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Ходатайство" sheetId="1" r:id="rId1"/>
  </sheets>
  <externalReferences>
    <externalReference r:id="rId4"/>
  </externalReferences>
  <definedNames>
    <definedName name="express">'Ходатайство'!$N$5:$N$8</definedName>
    <definedName name="Pred">'Ходатайство'!$L$1:$N$1</definedName>
    <definedName name="pred_epk">'Ходатайство'!$N$3</definedName>
    <definedName name="pred_epknkl">'Ходатайство'!$M$3:$M$4</definedName>
    <definedName name="pred_over">'Ходатайство'!$L$3</definedName>
    <definedName name="predkred">'Ходатайство'!$M$5</definedName>
    <definedName name="predover">'Ходатайство'!$L$5</definedName>
    <definedName name="Брестская_область">#REF!</definedName>
    <definedName name="Витебская_область">#REF!</definedName>
    <definedName name="г.Минск">#REF!</definedName>
    <definedName name="Гомельская_область">#REF!</definedName>
    <definedName name="Гродненская_область">#REF!</definedName>
    <definedName name="Минская_область">#REF!</definedName>
    <definedName name="Могилевская_область">#REF!</definedName>
    <definedName name="_xlnm.Print_Area" localSheetId="0">'Ходатайство'!$A$1:$H$72</definedName>
  </definedNames>
  <calcPr fullCalcOnLoad="1"/>
</workbook>
</file>

<file path=xl/sharedStrings.xml><?xml version="1.0" encoding="utf-8"?>
<sst xmlns="http://schemas.openxmlformats.org/spreadsheetml/2006/main" count="76" uniqueCount="69">
  <si>
    <t xml:space="preserve">Дата </t>
  </si>
  <si>
    <t xml:space="preserve">Уполномоченный специалист/ кредитный работник </t>
  </si>
  <si>
    <t xml:space="preserve">Наличие необходимых документов подтверждаю </t>
  </si>
  <si>
    <t>Отметка о наличии</t>
  </si>
  <si>
    <t>Кол-во экз.</t>
  </si>
  <si>
    <t>Кол-во листов</t>
  </si>
  <si>
    <t>документов для рассмотрения вопроса о возможности осуществления активной операции</t>
  </si>
  <si>
    <t xml:space="preserve">ПЕРЕЧЕНЬ </t>
  </si>
  <si>
    <t>Приложение к ходатайству</t>
  </si>
  <si>
    <t>(подпись)</t>
  </si>
  <si>
    <t>(дата)</t>
  </si>
  <si>
    <t xml:space="preserve"> Клиенту известно об уголовной ответственности по ст. 237 Уголовного кодекса Республики Беларусь за предоставление в Банк заведомо ложных сведений.</t>
  </si>
  <si>
    <t>не находится в стадии ликвидации, в отношении него не возбуждено дело о банкротстве, об административном правонарушении (и т.д.)</t>
  </si>
  <si>
    <t xml:space="preserve"> Клиент подтверждает, что </t>
  </si>
  <si>
    <t xml:space="preserve"> Клиент подтверждает, что все документы, являющиеся неотъемлемой частью настоящего ходатайства, соответствуют установленным законодательством требованиям, а сведения, содержащиеся в представленных для осуществления активной операции документах, в том числе в настоящем ходатайстве, достоверны. </t>
  </si>
  <si>
    <t xml:space="preserve"> Клиент подтверждает целостность и подлинность представленных для осуществления активной операции документов и являющихся неотъемлемой часть настоящего ходатайства.</t>
  </si>
  <si>
    <t xml:space="preserve"> Клиент подтверждает, что все документы и сведения, предоставленные ранее в Банк достоверны и актуальны.</t>
  </si>
  <si>
    <t>Контактный телефон</t>
  </si>
  <si>
    <t>нет</t>
  </si>
  <si>
    <t>да</t>
  </si>
  <si>
    <r>
      <t xml:space="preserve">Отсутствие отрицательного финансового результата нарастающим итогом с начала года </t>
    </r>
    <r>
      <rPr>
        <b/>
        <u val="single"/>
        <sz val="12"/>
        <rFont val="Times New Roman"/>
        <family val="1"/>
      </rPr>
      <t>подтверждаю</t>
    </r>
  </si>
  <si>
    <t>Месяц</t>
  </si>
  <si>
    <t>Валовая выручка за предыдущий год, тыс. бел. руб.</t>
  </si>
  <si>
    <t>Информация о выручке от реализации товаров/продукции/услуг (без НДС) за 3 последних полных месяца, бел.руб.</t>
  </si>
  <si>
    <t>Информация, необходимая для предоставления экспресс-кредита</t>
  </si>
  <si>
    <t>Нет</t>
  </si>
  <si>
    <t>Да</t>
  </si>
  <si>
    <t xml:space="preserve">Наличие действующих кредитных договоров на потребительские нужды в ОАО «Белагропромбанк» (для индивидуальных предпринимателей) </t>
  </si>
  <si>
    <t>Основной вид деятельности</t>
  </si>
  <si>
    <t>Выберите из списка</t>
  </si>
  <si>
    <t>Применяемый режим налогообложения</t>
  </si>
  <si>
    <t>Ведение бухгалтерского учета на общих основаниях</t>
  </si>
  <si>
    <t>Информация о предлагаемом обеспечении</t>
  </si>
  <si>
    <t>Период оборачиваемости</t>
  </si>
  <si>
    <t>Срок полного возврата (погашения) кредита (мес.)</t>
  </si>
  <si>
    <t>Целевое назначение</t>
  </si>
  <si>
    <t>белорусские рубли</t>
  </si>
  <si>
    <t>Сумма кредита, вал.ед.</t>
  </si>
  <si>
    <t>Способ предоставления</t>
  </si>
  <si>
    <t>Предодобренный_овердрафт</t>
  </si>
  <si>
    <t>Банковский продукт</t>
  </si>
  <si>
    <t>просит ОАО «Белагропромбанк» рассмотреть вопрос об осуществлении активной операции на следующих условиях:</t>
  </si>
  <si>
    <t>(УНП)</t>
  </si>
  <si>
    <t>ХОДАТАЙСТВО</t>
  </si>
  <si>
    <t>поручительство иных физических лиц</t>
  </si>
  <si>
    <t>__________________________</t>
  </si>
  <si>
    <t xml:space="preserve">поручительство физического лица, являющегося собственником имущества (учредителем (участником) с наибольшей долей участия в уставном фонде) </t>
  </si>
  <si>
    <t>Налогообложение КФХ, ведущих бухгалтерский учёт, связанный с деятельностью по производству сельскохозяйственной продукции</t>
  </si>
  <si>
    <t>ОАО «БЕЛАГРОПРОМБАНК»</t>
  </si>
  <si>
    <t>неустойка</t>
  </si>
  <si>
    <t>Общая система налогообложения</t>
  </si>
  <si>
    <t>невозобновляемая кредитная линия</t>
  </si>
  <si>
    <t>Подоходный налог</t>
  </si>
  <si>
    <t>единовременное предоставление</t>
  </si>
  <si>
    <t>овердрафт</t>
  </si>
  <si>
    <t>Единый налог</t>
  </si>
  <si>
    <t>Упрощённая система налогообложения</t>
  </si>
  <si>
    <t>Экспресс_кредит</t>
  </si>
  <si>
    <t>Предодобренный_кредит</t>
  </si>
  <si>
    <t>(указывается полное наименование юридического лица/слова "индивидуальный предприниматель" Ф.И.О. индивидуального предпринимателя)</t>
  </si>
  <si>
    <r>
      <t xml:space="preserve"> Клиент подтверждает, что на данный момент в учредительные документы изменения и дополнения не вносились либо внесены и копии изменений приложены к настоящему Ходатайству.</t>
    </r>
    <r>
      <rPr>
        <vertAlign val="superscript"/>
        <sz val="12"/>
        <rFont val="Times New Roman"/>
        <family val="1"/>
      </rPr>
      <t>1</t>
    </r>
  </si>
  <si>
    <t>Приложение: на _______ л. в 1 экз.</t>
  </si>
  <si>
    <t xml:space="preserve">(руководитель или иное уполномоченное лицо юридического лица с указанием должности; слова «индивидуальный предприниматель» Ф.И.О.) </t>
  </si>
  <si>
    <r>
      <t xml:space="preserve">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Фамилия, имя, отчество (при наличии) указываются полностью.</t>
    </r>
  </si>
  <si>
    <r>
      <t xml:space="preserve">              </t>
    </r>
    <r>
      <rPr>
        <vertAlign val="superscript"/>
        <sz val="9"/>
        <rFont val="Times New Roman"/>
        <family val="1"/>
      </rPr>
      <t xml:space="preserve"> 3</t>
    </r>
    <r>
      <rPr>
        <sz val="9"/>
        <rFont val="Times New Roman"/>
        <family val="1"/>
      </rPr>
      <t>Печать проставляется при наличии.</t>
    </r>
  </si>
  <si>
    <r>
      <t xml:space="preserve">             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Часть не включается в случае, когда заявитель является индивидуальным предпринимателем.</t>
    </r>
  </si>
  <si>
    <t>Информация о расходах
 (расходы на приобретение сырья, материалов, товаров, заработная плата, с учетом обязательных платежей по з/п, арендные и коммунальные платежи, расходы по налогам и сборам, платежи по кредитам и займам, лизинговые платежи, иные платежи) за 3 последних полных месяца, бел.руб.</t>
  </si>
  <si>
    <r>
      <t>(фамилия, имя, отчество (при наличии))</t>
    </r>
    <r>
      <rPr>
        <vertAlign val="superscript"/>
        <sz val="10"/>
        <rFont val="Times New Roman"/>
        <family val="1"/>
      </rPr>
      <t>2</t>
    </r>
  </si>
  <si>
    <r>
      <t>М.П.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</si>
</sst>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.00\ _₽_-;\-* #,##0.00\ _₽_-;_-* &quot;-&quot;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sz val="10"/>
      <name val="Arial Cyr"/>
      <family val="0"/>
    </font>
    <font>
      <b/>
      <sz val="9"/>
      <name val="Times New Roman CYR"/>
      <family val="1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Up">
        <fgColor theme="2"/>
        <bgColor rgb="FFF3CC5F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rgb="FFF6CC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2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>
      <alignment horizontal="left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27" borderId="0" applyFont="0" applyBorder="0" applyAlignment="0">
      <protection/>
    </xf>
    <xf numFmtId="0" fontId="4" fillId="27" borderId="0" applyFont="0" applyBorder="0" applyAlignment="0"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0" fontId="45" fillId="29" borderId="2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1">
      <alignment horizontal="center" vertical="center" wrapText="1"/>
      <protection/>
    </xf>
    <xf numFmtId="0" fontId="18" fillId="0" borderId="1">
      <alignment horizontal="center" vertical="center" wrapText="1"/>
      <protection/>
    </xf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19" fillId="31" borderId="9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5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8" fillId="0" borderId="11" applyNumberFormat="0" applyFill="0" applyAlignment="0" applyProtection="0"/>
    <xf numFmtId="0" fontId="4" fillId="35" borderId="0" applyFont="0" applyBorder="0" applyAlignment="0"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0" fillId="36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7" borderId="0" xfId="59" applyFont="1" applyAlignment="1">
      <alignment/>
      <protection/>
    </xf>
    <xf numFmtId="0" fontId="3" fillId="27" borderId="0" xfId="59" applyFont="1" applyAlignment="1">
      <alignment/>
      <protection/>
    </xf>
    <xf numFmtId="0" fontId="5" fillId="27" borderId="0" xfId="59" applyFont="1" applyAlignment="1">
      <alignment/>
      <protection/>
    </xf>
    <xf numFmtId="0" fontId="4" fillId="27" borderId="0" xfId="59" applyFont="1" applyAlignment="1">
      <alignment horizontal="left" vertical="center" wrapText="1"/>
      <protection/>
    </xf>
    <xf numFmtId="0" fontId="5" fillId="0" borderId="12" xfId="0" applyFont="1" applyBorder="1" applyAlignment="1" applyProtection="1">
      <alignment horizontal="center"/>
      <protection locked="0"/>
    </xf>
    <xf numFmtId="14" fontId="5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7" borderId="0" xfId="59" applyFont="1" applyAlignment="1">
      <alignment vertical="center"/>
      <protection/>
    </xf>
    <xf numFmtId="0" fontId="4" fillId="27" borderId="0" xfId="59" applyFont="1" applyAlignment="1">
      <alignment horizontal="center" vertical="center" wrapText="1"/>
      <protection/>
    </xf>
    <xf numFmtId="0" fontId="4" fillId="27" borderId="0" xfId="59" applyFont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27" borderId="0" xfId="59" applyFont="1" applyAlignment="1">
      <alignment/>
      <protection/>
    </xf>
    <xf numFmtId="0" fontId="7" fillId="27" borderId="0" xfId="59" applyFont="1" applyAlignment="1">
      <alignment/>
      <protection/>
    </xf>
    <xf numFmtId="0" fontId="2" fillId="27" borderId="12" xfId="59" applyFont="1" applyBorder="1" applyAlignment="1">
      <alignment/>
      <protection/>
    </xf>
    <xf numFmtId="0" fontId="4" fillId="37" borderId="12" xfId="0" applyFont="1" applyFill="1" applyBorder="1" applyAlignment="1" applyProtection="1">
      <alignment/>
      <protection locked="0"/>
    </xf>
    <xf numFmtId="0" fontId="2" fillId="37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3" fillId="27" borderId="0" xfId="59" applyFont="1" applyBorder="1" applyAlignment="1" applyProtection="1">
      <alignment/>
      <protection locked="0"/>
    </xf>
    <xf numFmtId="0" fontId="2" fillId="38" borderId="0" xfId="59" applyFont="1" applyFill="1" applyAlignment="1">
      <alignment/>
      <protection/>
    </xf>
    <xf numFmtId="0" fontId="14" fillId="0" borderId="0" xfId="0" applyFont="1" applyAlignment="1">
      <alignment horizontal="justify" vertical="center"/>
    </xf>
    <xf numFmtId="0" fontId="12" fillId="38" borderId="0" xfId="59" applyFont="1" applyFill="1" applyAlignment="1">
      <alignment vertical="top" wrapText="1"/>
      <protection/>
    </xf>
    <xf numFmtId="0" fontId="15" fillId="38" borderId="0" xfId="59" applyFont="1" applyFill="1" applyAlignment="1">
      <alignment vertical="center"/>
      <protection/>
    </xf>
    <xf numFmtId="0" fontId="3" fillId="0" borderId="0" xfId="0" applyFont="1" applyFill="1" applyBorder="1" applyAlignment="1">
      <alignment wrapText="1"/>
    </xf>
    <xf numFmtId="0" fontId="3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4" fillId="27" borderId="1" xfId="59" applyFont="1" applyBorder="1" applyAlignment="1">
      <alignment horizontal="center" vertical="center" wrapText="1"/>
      <protection/>
    </xf>
    <xf numFmtId="0" fontId="4" fillId="27" borderId="0" xfId="59" applyFont="1" applyAlignment="1">
      <alignment horizontal="center" vertical="center" wrapText="1"/>
      <protection/>
    </xf>
    <xf numFmtId="0" fontId="4" fillId="27" borderId="0" xfId="59" applyFont="1" applyAlignment="1">
      <alignment horizontal="justify" vertical="center" wrapText="1"/>
      <protection/>
    </xf>
    <xf numFmtId="0" fontId="4" fillId="0" borderId="0" xfId="0" applyFont="1" applyBorder="1" applyAlignment="1">
      <alignment/>
    </xf>
    <xf numFmtId="0" fontId="12" fillId="27" borderId="0" xfId="59" applyFont="1" applyAlignment="1">
      <alignment/>
      <protection/>
    </xf>
    <xf numFmtId="0" fontId="4" fillId="27" borderId="0" xfId="59" applyFont="1" applyBorder="1" applyAlignment="1">
      <alignment wrapText="1"/>
      <protection/>
    </xf>
    <xf numFmtId="0" fontId="4" fillId="27" borderId="0" xfId="59" applyFont="1" applyAlignment="1">
      <alignment horizontal="left"/>
      <protection/>
    </xf>
    <xf numFmtId="0" fontId="4" fillId="37" borderId="12" xfId="0" applyFont="1" applyFill="1" applyBorder="1" applyAlignment="1" applyProtection="1">
      <alignment horizontal="center"/>
      <protection locked="0"/>
    </xf>
    <xf numFmtId="0" fontId="12" fillId="27" borderId="13" xfId="59" applyFont="1" applyBorder="1" applyAlignment="1">
      <alignment horizontal="center" vertical="center"/>
      <protection/>
    </xf>
    <xf numFmtId="0" fontId="2" fillId="37" borderId="1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7" borderId="1" xfId="59" applyFont="1" applyBorder="1" applyAlignment="1">
      <alignment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27" borderId="14" xfId="59" applyFont="1" applyBorder="1" applyAlignment="1">
      <alignment vertical="center" wrapText="1"/>
      <protection/>
    </xf>
    <xf numFmtId="0" fontId="4" fillId="27" borderId="15" xfId="59" applyFont="1" applyBorder="1" applyAlignment="1">
      <alignment vertical="center" wrapText="1"/>
      <protection/>
    </xf>
    <xf numFmtId="0" fontId="4" fillId="27" borderId="14" xfId="59" applyFont="1" applyBorder="1" applyAlignment="1">
      <alignment horizontal="center" vertical="center" wrapText="1"/>
      <protection/>
    </xf>
    <xf numFmtId="0" fontId="4" fillId="27" borderId="15" xfId="59" applyFont="1" applyBorder="1" applyAlignment="1">
      <alignment horizontal="center" vertical="center" wrapText="1"/>
      <protection/>
    </xf>
    <xf numFmtId="0" fontId="4" fillId="27" borderId="16" xfId="59" applyFont="1" applyBorder="1" applyAlignment="1">
      <alignment horizontal="center" vertical="center" wrapText="1"/>
      <protection/>
    </xf>
    <xf numFmtId="0" fontId="61" fillId="0" borderId="1" xfId="0" applyFont="1" applyBorder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37" borderId="1" xfId="0" applyFont="1" applyFill="1" applyBorder="1" applyAlignment="1" applyProtection="1">
      <alignment horizontal="center"/>
      <protection locked="0"/>
    </xf>
    <xf numFmtId="0" fontId="2" fillId="37" borderId="14" xfId="0" applyFont="1" applyFill="1" applyBorder="1" applyAlignment="1" applyProtection="1">
      <alignment horizontal="center"/>
      <protection locked="0"/>
    </xf>
    <xf numFmtId="0" fontId="2" fillId="37" borderId="16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4" fillId="39" borderId="0" xfId="0" applyFont="1" applyFill="1" applyAlignment="1" applyProtection="1">
      <alignment horizontal="left"/>
      <protection locked="0"/>
    </xf>
    <xf numFmtId="0" fontId="4" fillId="39" borderId="0" xfId="0" applyFont="1" applyFill="1" applyAlignment="1" applyProtection="1">
      <alignment horizontal="center"/>
      <protection locked="0"/>
    </xf>
    <xf numFmtId="0" fontId="9" fillId="27" borderId="0" xfId="59" applyFont="1" applyAlignment="1">
      <alignment horizontal="center"/>
      <protection/>
    </xf>
    <xf numFmtId="0" fontId="12" fillId="37" borderId="12" xfId="0" applyFont="1" applyFill="1" applyBorder="1" applyAlignment="1" applyProtection="1">
      <alignment horizontal="center"/>
      <protection locked="0"/>
    </xf>
    <xf numFmtId="0" fontId="12" fillId="27" borderId="0" xfId="59" applyFont="1" applyBorder="1" applyAlignment="1" applyProtection="1">
      <alignment horizontal="center" wrapText="1"/>
      <protection locked="0"/>
    </xf>
    <xf numFmtId="0" fontId="4" fillId="27" borderId="1" xfId="59" applyFont="1" applyBorder="1" applyAlignment="1">
      <alignment horizontal="justify" vertical="center" wrapText="1"/>
      <protection/>
    </xf>
    <xf numFmtId="0" fontId="4" fillId="27" borderId="1" xfId="59" applyFont="1" applyBorder="1" applyAlignment="1">
      <alignment horizontal="center" vertical="center" wrapText="1"/>
      <protection/>
    </xf>
    <xf numFmtId="0" fontId="4" fillId="27" borderId="0" xfId="59" applyFont="1" applyAlignment="1">
      <alignment horizontal="center" vertical="center" wrapText="1"/>
      <protection/>
    </xf>
    <xf numFmtId="0" fontId="4" fillId="27" borderId="0" xfId="59" applyFont="1" applyAlignment="1">
      <alignment horizontal="justify" vertical="center" wrapText="1"/>
      <protection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27" borderId="14" xfId="59" applyFont="1" applyBorder="1" applyAlignment="1">
      <alignment horizontal="left" vertical="center" wrapText="1"/>
      <protection/>
    </xf>
    <xf numFmtId="0" fontId="4" fillId="27" borderId="15" xfId="59" applyFont="1" applyBorder="1" applyAlignment="1">
      <alignment horizontal="left" vertical="center" wrapText="1"/>
      <protection/>
    </xf>
    <xf numFmtId="0" fontId="4" fillId="27" borderId="16" xfId="59" applyFont="1" applyBorder="1" applyAlignment="1">
      <alignment horizontal="left" vertical="center" wrapText="1"/>
      <protection/>
    </xf>
    <xf numFmtId="0" fontId="12" fillId="27" borderId="0" xfId="59" applyFont="1" applyBorder="1" applyAlignment="1" applyProtection="1">
      <alignment horizontal="center" vertical="top"/>
      <protection locked="0"/>
    </xf>
    <xf numFmtId="0" fontId="4" fillId="27" borderId="12" xfId="59" applyFont="1" applyBorder="1" applyAlignment="1">
      <alignment horizontal="left" vertical="center" wrapText="1"/>
      <protection/>
    </xf>
    <xf numFmtId="0" fontId="4" fillId="27" borderId="1" xfId="59" applyFont="1" applyBorder="1" applyAlignment="1">
      <alignment horizontal="left" vertical="center" wrapText="1"/>
      <protection/>
    </xf>
    <xf numFmtId="0" fontId="4" fillId="37" borderId="1" xfId="0" applyFont="1" applyFill="1" applyBorder="1" applyAlignment="1" applyProtection="1">
      <alignment horizontal="center" vertical="center" wrapText="1"/>
      <protection locked="0"/>
    </xf>
    <xf numFmtId="0" fontId="4" fillId="37" borderId="0" xfId="0" applyFont="1" applyFill="1" applyBorder="1" applyAlignment="1" applyProtection="1">
      <alignment horizontal="center"/>
      <protection locked="0"/>
    </xf>
    <xf numFmtId="0" fontId="4" fillId="27" borderId="1" xfId="59" applyFont="1" applyBorder="1" applyAlignment="1">
      <alignment horizontal="left" vertical="top" wrapText="1"/>
      <protection/>
    </xf>
    <xf numFmtId="0" fontId="12" fillId="27" borderId="0" xfId="59" applyFont="1" applyBorder="1" applyAlignment="1">
      <alignment horizontal="center" vertical="center"/>
      <protection/>
    </xf>
    <xf numFmtId="14" fontId="4" fillId="37" borderId="0" xfId="0" applyNumberFormat="1" applyFont="1" applyFill="1" applyAlignment="1" applyProtection="1">
      <alignment horizontal="center"/>
      <protection locked="0"/>
    </xf>
    <xf numFmtId="0" fontId="4" fillId="27" borderId="13" xfId="59" applyFont="1" applyBorder="1" applyAlignment="1">
      <alignment horizontal="center"/>
      <protection/>
    </xf>
    <xf numFmtId="0" fontId="4" fillId="37" borderId="0" xfId="91" applyFont="1" applyFill="1" applyBorder="1" applyAlignment="1" applyProtection="1">
      <alignment horizontal="center"/>
      <protection locked="0"/>
    </xf>
    <xf numFmtId="0" fontId="4" fillId="38" borderId="0" xfId="59" applyFont="1" applyFill="1" applyAlignment="1">
      <alignment horizontal="left" vertical="top" wrapText="1"/>
      <protection/>
    </xf>
    <xf numFmtId="0" fontId="4" fillId="38" borderId="0" xfId="59" applyFont="1" applyFill="1" applyAlignment="1">
      <alignment horizontal="left" wrapText="1"/>
      <protection/>
    </xf>
    <xf numFmtId="0" fontId="4" fillId="27" borderId="0" xfId="59" applyFont="1" applyBorder="1" applyAlignment="1">
      <alignment horizontal="center" wrapText="1"/>
      <protection/>
    </xf>
    <xf numFmtId="0" fontId="12" fillId="27" borderId="13" xfId="59" applyFont="1" applyBorder="1" applyAlignment="1">
      <alignment horizontal="justify" vertical="center" wrapText="1"/>
      <protection/>
    </xf>
  </cellXfs>
  <cellStyles count="106">
    <cellStyle name="Normal" xfId="0"/>
    <cellStyle name="_Заголовок" xfId="15"/>
    <cellStyle name="20% — акцент1" xfId="16"/>
    <cellStyle name="20% — акцент1 2" xfId="17"/>
    <cellStyle name="20% — акцент2" xfId="18"/>
    <cellStyle name="20% — акцент2 2" xfId="19"/>
    <cellStyle name="20% — акцент3" xfId="20"/>
    <cellStyle name="20% — акцент3 2" xfId="21"/>
    <cellStyle name="20% — акцент4" xfId="22"/>
    <cellStyle name="20% — акцент4 2" xfId="23"/>
    <cellStyle name="20% — акцент5" xfId="24"/>
    <cellStyle name="20% — акцент5 2" xfId="25"/>
    <cellStyle name="20% — акцент6" xfId="26"/>
    <cellStyle name="20% — акцент6 2" xfId="27"/>
    <cellStyle name="40% — акцент1" xfId="28"/>
    <cellStyle name="40% — акцент1 2" xfId="29"/>
    <cellStyle name="40% — акцент2" xfId="30"/>
    <cellStyle name="40% — акцент2 2" xfId="31"/>
    <cellStyle name="40% — акцент3" xfId="32"/>
    <cellStyle name="40% — акцент3 2" xfId="33"/>
    <cellStyle name="40% — акцент4" xfId="34"/>
    <cellStyle name="40% — акцент4 2" xfId="35"/>
    <cellStyle name="40% — акцент5" xfId="36"/>
    <cellStyle name="40% — акцент5 2" xfId="37"/>
    <cellStyle name="40% — акцент6" xfId="38"/>
    <cellStyle name="40% — акцент6 2" xfId="39"/>
    <cellStyle name="60% — акцент1" xfId="40"/>
    <cellStyle name="60% — акцент1 2" xfId="41"/>
    <cellStyle name="60% — акцент2" xfId="42"/>
    <cellStyle name="60% — акцент2 2" xfId="43"/>
    <cellStyle name="60% — акцент3" xfId="44"/>
    <cellStyle name="60% — акцент3 2" xfId="45"/>
    <cellStyle name="60% — акцент4" xfId="46"/>
    <cellStyle name="60% — акцент4 2" xfId="47"/>
    <cellStyle name="60% — акцент5" xfId="48"/>
    <cellStyle name="60% — акцент5 2" xfId="49"/>
    <cellStyle name="60% — акцент6" xfId="50"/>
    <cellStyle name="60% — акцент6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АПБ" xfId="58"/>
    <cellStyle name="БАПБ 2" xfId="59"/>
    <cellStyle name="Ввод " xfId="60"/>
    <cellStyle name="Вывод" xfId="61"/>
    <cellStyle name="Вычисление" xfId="62"/>
    <cellStyle name="Hyperlink" xfId="63"/>
    <cellStyle name="Currency" xfId="64"/>
    <cellStyle name="Currency [0]" xfId="65"/>
    <cellStyle name="Денежный 2" xfId="66"/>
    <cellStyle name="Заголовок 1" xfId="67"/>
    <cellStyle name="Заголовок 2" xfId="68"/>
    <cellStyle name="Заголовок 3" xfId="69"/>
    <cellStyle name="Заголовок 4" xfId="70"/>
    <cellStyle name="ЗаголовокТаблицы" xfId="71"/>
    <cellStyle name="ЗаголовокТаблицы 2" xfId="72"/>
    <cellStyle name="Итог" xfId="73"/>
    <cellStyle name="Контрольная ячейка" xfId="74"/>
    <cellStyle name="Контрольная ячейка 2" xfId="75"/>
    <cellStyle name="Название" xfId="76"/>
    <cellStyle name="Нейтральный" xfId="77"/>
    <cellStyle name="Обычный 2" xfId="78"/>
    <cellStyle name="Обычный 2 2" xfId="79"/>
    <cellStyle name="Обычный 2 3" xfId="80"/>
    <cellStyle name="Обычный 2 4" xfId="81"/>
    <cellStyle name="Обычный 2 5" xfId="82"/>
    <cellStyle name="Обычный 2_тех.лист" xfId="83"/>
    <cellStyle name="Обычный 3" xfId="84"/>
    <cellStyle name="Обычный 3 2" xfId="85"/>
    <cellStyle name="Обычный 3 3" xfId="86"/>
    <cellStyle name="Обычный 3_тех.лист" xfId="87"/>
    <cellStyle name="Обычный 4" xfId="88"/>
    <cellStyle name="Обычный 5" xfId="89"/>
    <cellStyle name="Обычный 6" xfId="90"/>
    <cellStyle name="Обычный 7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3" xfId="101"/>
    <cellStyle name="Процентный 3 2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17" xfId="108"/>
    <cellStyle name="Финансовый 2" xfId="109"/>
    <cellStyle name="Финансовый 2 2" xfId="110"/>
    <cellStyle name="Финансовый 2 3" xfId="111"/>
    <cellStyle name="Финансовый 2 3 2" xfId="112"/>
    <cellStyle name="Финансовый 2 4" xfId="113"/>
    <cellStyle name="Финансовый 2 5" xfId="114"/>
    <cellStyle name="Финансовый 3" xfId="115"/>
    <cellStyle name="Финансовый 3 2" xfId="116"/>
    <cellStyle name="Финансовый 3 3" xfId="117"/>
    <cellStyle name="Финансовый 4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\Operators\Osovitskaya\BAPB\_Original\z_1103_3112006.znt\&#1055;&#1088;&#1080;&#1083;&#1086;&#1078;&#1077;&#1085;&#1080;&#1103;%2021-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22_Анкета поручителя"/>
      <sheetName val="Пр23_Перечень клиентов"/>
      <sheetName val="Пр24_Предложения У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4"/>
  <sheetViews>
    <sheetView showZeros="0" tabSelected="1" view="pageBreakPreview" zoomScaleSheetLayoutView="100" zoomScalePageLayoutView="0" workbookViewId="0" topLeftCell="A1">
      <selection activeCell="A10" sqref="A10:E10"/>
    </sheetView>
  </sheetViews>
  <sheetFormatPr defaultColWidth="9.57421875" defaultRowHeight="15" outlineLevelRow="1"/>
  <cols>
    <col min="1" max="1" width="14.421875" style="1" customWidth="1"/>
    <col min="2" max="2" width="7.7109375" style="1" customWidth="1"/>
    <col min="3" max="3" width="10.28125" style="1" customWidth="1"/>
    <col min="4" max="4" width="22.140625" style="1" customWidth="1"/>
    <col min="5" max="5" width="9.8515625" style="1" customWidth="1"/>
    <col min="6" max="6" width="11.8515625" style="1" customWidth="1"/>
    <col min="7" max="7" width="12.140625" style="1" customWidth="1"/>
    <col min="8" max="8" width="18.28125" style="1" customWidth="1"/>
    <col min="9" max="9" width="11.28125" style="4" customWidth="1"/>
    <col min="10" max="10" width="9.421875" style="3" customWidth="1"/>
    <col min="11" max="11" width="80.28125" style="3" hidden="1" customWidth="1"/>
    <col min="12" max="12" width="33.140625" style="3" hidden="1" customWidth="1"/>
    <col min="13" max="13" width="25.421875" style="3" hidden="1" customWidth="1"/>
    <col min="14" max="14" width="9.28125" style="3" hidden="1" customWidth="1"/>
    <col min="15" max="16" width="9.140625" style="2" hidden="1" customWidth="1"/>
    <col min="17" max="27" width="9.140625" style="2" customWidth="1"/>
    <col min="28" max="28" width="46.421875" style="2" customWidth="1"/>
    <col min="29" max="84" width="9.140625" style="2" customWidth="1"/>
    <col min="85" max="253" width="9.140625" style="1" customWidth="1"/>
    <col min="254" max="254" width="14.421875" style="1" customWidth="1"/>
    <col min="255" max="255" width="8.140625" style="1" customWidth="1"/>
    <col min="256" max="16384" width="9.57421875" style="1" customWidth="1"/>
  </cols>
  <sheetData>
    <row r="1" spans="1:84" ht="16.5" customHeight="1">
      <c r="A1" s="30"/>
      <c r="B1" s="30"/>
      <c r="C1" s="30"/>
      <c r="D1" s="30"/>
      <c r="E1" s="32"/>
      <c r="F1" s="88"/>
      <c r="G1" s="88"/>
      <c r="H1" s="88"/>
      <c r="I1" s="1"/>
      <c r="J1" s="2"/>
      <c r="K1" s="3" t="s">
        <v>29</v>
      </c>
      <c r="L1" s="36" t="s">
        <v>39</v>
      </c>
      <c r="M1" s="36" t="s">
        <v>58</v>
      </c>
      <c r="N1" s="35" t="s">
        <v>57</v>
      </c>
      <c r="AA1" s="34"/>
      <c r="AB1" s="3"/>
      <c r="AC1" s="3"/>
      <c r="AD1" s="25"/>
      <c r="AE1" s="3"/>
      <c r="AF1" s="3"/>
      <c r="AG1" s="3"/>
      <c r="AH1" s="3"/>
      <c r="AI1" s="3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6.5" customHeight="1">
      <c r="A2" s="30"/>
      <c r="B2" s="30"/>
      <c r="C2" s="30"/>
      <c r="D2" s="30"/>
      <c r="E2" s="32"/>
      <c r="F2" s="88"/>
      <c r="G2" s="88"/>
      <c r="H2" s="88"/>
      <c r="I2" s="1"/>
      <c r="J2" s="2"/>
      <c r="K2" s="31" t="s">
        <v>56</v>
      </c>
      <c r="N2" s="25"/>
      <c r="AA2" s="34"/>
      <c r="AB2" s="3"/>
      <c r="AC2" s="3"/>
      <c r="AD2" s="25"/>
      <c r="AE2" s="3"/>
      <c r="AF2" s="3"/>
      <c r="AG2" s="3"/>
      <c r="AH2" s="3"/>
      <c r="AI2" s="3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46.5" customHeight="1">
      <c r="A3" s="30"/>
      <c r="B3" s="30"/>
      <c r="C3" s="30"/>
      <c r="D3" s="30"/>
      <c r="E3" s="32"/>
      <c r="F3" s="88"/>
      <c r="G3" s="88"/>
      <c r="H3" s="88"/>
      <c r="I3" s="1"/>
      <c r="J3" s="2"/>
      <c r="K3" s="31" t="s">
        <v>55</v>
      </c>
      <c r="L3" s="3" t="s">
        <v>54</v>
      </c>
      <c r="M3" s="3" t="s">
        <v>53</v>
      </c>
      <c r="N3" s="3" t="s">
        <v>53</v>
      </c>
      <c r="AA3" s="34"/>
      <c r="AB3" s="3"/>
      <c r="AC3" s="3"/>
      <c r="AD3" s="25"/>
      <c r="AE3" s="3"/>
      <c r="AF3" s="3"/>
      <c r="AG3" s="3"/>
      <c r="AH3" s="3"/>
      <c r="AI3" s="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6.75" customHeight="1">
      <c r="A4" s="33"/>
      <c r="B4" s="30"/>
      <c r="C4" s="30"/>
      <c r="D4" s="30"/>
      <c r="E4" s="32"/>
      <c r="F4" s="88"/>
      <c r="G4" s="88"/>
      <c r="H4" s="88"/>
      <c r="I4" s="1"/>
      <c r="J4" s="2"/>
      <c r="K4" s="31" t="s">
        <v>52</v>
      </c>
      <c r="M4" s="3" t="s">
        <v>51</v>
      </c>
      <c r="AA4" s="25"/>
      <c r="AB4" s="25"/>
      <c r="AC4" s="25"/>
      <c r="AD4" s="25"/>
      <c r="AE4" s="3"/>
      <c r="AF4" s="3"/>
      <c r="AG4" s="3"/>
      <c r="AH4" s="3"/>
      <c r="AI4" s="3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32.25" customHeight="1">
      <c r="A5" s="30"/>
      <c r="B5" s="30"/>
      <c r="C5" s="30"/>
      <c r="D5" s="30"/>
      <c r="E5" s="32"/>
      <c r="F5" s="89"/>
      <c r="G5" s="89"/>
      <c r="H5" s="89"/>
      <c r="I5" s="1"/>
      <c r="J5" s="2"/>
      <c r="K5" s="31" t="s">
        <v>50</v>
      </c>
      <c r="L5" s="3" t="s">
        <v>49</v>
      </c>
      <c r="M5" s="3" t="s">
        <v>49</v>
      </c>
      <c r="N5" s="2" t="s">
        <v>49</v>
      </c>
      <c r="AA5" s="25"/>
      <c r="AB5" s="3"/>
      <c r="AC5" s="3"/>
      <c r="AD5" s="25"/>
      <c r="AE5" s="3"/>
      <c r="AF5" s="3"/>
      <c r="AG5" s="3"/>
      <c r="AH5" s="3"/>
      <c r="AI5" s="3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8.5" customHeight="1">
      <c r="A6" s="30"/>
      <c r="B6" s="30"/>
      <c r="C6" s="30"/>
      <c r="D6" s="30"/>
      <c r="E6" s="32"/>
      <c r="F6" s="89"/>
      <c r="G6" s="89"/>
      <c r="H6" s="89"/>
      <c r="I6" s="1"/>
      <c r="J6" s="2"/>
      <c r="K6" s="31"/>
      <c r="N6" s="2"/>
      <c r="AA6" s="25"/>
      <c r="AB6" s="3"/>
      <c r="AC6" s="3"/>
      <c r="AD6" s="25"/>
      <c r="AE6" s="3"/>
      <c r="AF6" s="3"/>
      <c r="AG6" s="3"/>
      <c r="AH6" s="3"/>
      <c r="AI6" s="3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25.5">
      <c r="A7" s="63" t="s">
        <v>48</v>
      </c>
      <c r="B7" s="63"/>
      <c r="C7" s="63"/>
      <c r="D7" s="30"/>
      <c r="E7" s="30"/>
      <c r="F7" s="30"/>
      <c r="G7" s="30"/>
      <c r="H7" s="30"/>
      <c r="I7" s="1"/>
      <c r="J7" s="2"/>
      <c r="K7" s="31" t="s">
        <v>47</v>
      </c>
      <c r="M7" s="26"/>
      <c r="N7" s="2" t="s">
        <v>46</v>
      </c>
      <c r="AA7" s="25"/>
      <c r="AB7" s="3"/>
      <c r="AC7" s="3"/>
      <c r="AD7" s="25"/>
      <c r="AE7" s="3"/>
      <c r="AF7" s="3"/>
      <c r="AG7" s="3"/>
      <c r="AH7" s="3"/>
      <c r="AI7" s="3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.75">
      <c r="A8" s="64" t="s">
        <v>45</v>
      </c>
      <c r="B8" s="64"/>
      <c r="C8" s="64"/>
      <c r="D8" s="30"/>
      <c r="E8" s="30"/>
      <c r="F8" s="30"/>
      <c r="G8" s="30"/>
      <c r="H8" s="30"/>
      <c r="I8" s="1"/>
      <c r="J8" s="2"/>
      <c r="M8" s="26"/>
      <c r="N8" s="2" t="s">
        <v>44</v>
      </c>
      <c r="AA8" s="25"/>
      <c r="AB8" s="3"/>
      <c r="AC8" s="3"/>
      <c r="AD8" s="25"/>
      <c r="AE8" s="3"/>
      <c r="AF8" s="3"/>
      <c r="AG8" s="3"/>
      <c r="AH8" s="3"/>
      <c r="AI8" s="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8.75">
      <c r="A9" s="65" t="s">
        <v>43</v>
      </c>
      <c r="B9" s="65"/>
      <c r="C9" s="65"/>
      <c r="D9" s="65"/>
      <c r="E9" s="65"/>
      <c r="F9" s="65"/>
      <c r="G9" s="65"/>
      <c r="H9" s="65"/>
      <c r="I9" s="1"/>
      <c r="J9" s="2"/>
      <c r="N9" s="25"/>
      <c r="AA9" s="3"/>
      <c r="AB9" s="3"/>
      <c r="AC9" s="3"/>
      <c r="AD9" s="25"/>
      <c r="AE9" s="3"/>
      <c r="AF9" s="3"/>
      <c r="AG9" s="3"/>
      <c r="AH9" s="3"/>
      <c r="AI9" s="3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">
      <c r="A10" s="66"/>
      <c r="B10" s="66"/>
      <c r="C10" s="66"/>
      <c r="D10" s="66"/>
      <c r="E10" s="66"/>
      <c r="F10" s="41"/>
      <c r="G10" s="62"/>
      <c r="H10" s="62"/>
      <c r="I10" s="1"/>
      <c r="J10" s="2"/>
      <c r="N10" s="25"/>
      <c r="AA10" s="3"/>
      <c r="AB10" s="3"/>
      <c r="AC10" s="3"/>
      <c r="AD10" s="25"/>
      <c r="AE10" s="3"/>
      <c r="AF10" s="3"/>
      <c r="AG10" s="3"/>
      <c r="AH10" s="3"/>
      <c r="AI10" s="3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23.25" customHeight="1">
      <c r="A11" s="67" t="s">
        <v>59</v>
      </c>
      <c r="B11" s="67"/>
      <c r="C11" s="67"/>
      <c r="D11" s="67"/>
      <c r="E11" s="67"/>
      <c r="F11" s="29"/>
      <c r="G11" s="78" t="s">
        <v>42</v>
      </c>
      <c r="H11" s="78"/>
      <c r="I11" s="1"/>
      <c r="J11" s="2"/>
      <c r="L11" s="3" t="str">
        <f>D13</f>
        <v>Предодобренный_овердрафт</v>
      </c>
      <c r="N11" s="25"/>
      <c r="AA11" s="3"/>
      <c r="AB11" s="3"/>
      <c r="AC11" s="3"/>
      <c r="AD11" s="25"/>
      <c r="AE11" s="3"/>
      <c r="AF11" s="3"/>
      <c r="AG11" s="3"/>
      <c r="AH11" s="3"/>
      <c r="AI11" s="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28.5" customHeight="1">
      <c r="A12" s="79" t="s">
        <v>41</v>
      </c>
      <c r="B12" s="79"/>
      <c r="C12" s="79"/>
      <c r="D12" s="79"/>
      <c r="E12" s="79"/>
      <c r="F12" s="79"/>
      <c r="G12" s="79"/>
      <c r="H12" s="79"/>
      <c r="I12" s="1"/>
      <c r="J12" s="2"/>
      <c r="L12" s="1"/>
      <c r="M12" s="1"/>
      <c r="N12" s="1"/>
      <c r="AA12" s="3"/>
      <c r="AB12" s="3"/>
      <c r="AC12" s="3"/>
      <c r="AD12" s="25"/>
      <c r="AE12" s="3"/>
      <c r="AF12" s="3"/>
      <c r="AG12" s="3"/>
      <c r="AH12" s="3"/>
      <c r="AI12" s="3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15" customHeight="1">
      <c r="A13" s="80" t="s">
        <v>40</v>
      </c>
      <c r="B13" s="80"/>
      <c r="C13" s="80"/>
      <c r="D13" s="81" t="s">
        <v>39</v>
      </c>
      <c r="E13" s="81"/>
      <c r="F13" s="81"/>
      <c r="G13" s="81"/>
      <c r="H13" s="81"/>
      <c r="I13" s="1"/>
      <c r="J13" s="2"/>
      <c r="L13" s="1"/>
      <c r="M13" s="1"/>
      <c r="N13" s="1"/>
      <c r="AA13" s="3"/>
      <c r="AB13" s="25"/>
      <c r="AC13" s="25"/>
      <c r="AD13" s="25"/>
      <c r="AE13" s="3"/>
      <c r="AF13" s="3"/>
      <c r="AG13" s="3"/>
      <c r="AH13" s="3"/>
      <c r="AI13" s="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5.5" customHeight="1">
      <c r="A14" s="48" t="s">
        <v>38</v>
      </c>
      <c r="B14" s="48"/>
      <c r="C14" s="48"/>
      <c r="D14" s="69" t="str">
        <f>IF(D13="Предодобренный_овердрафт","овердрафт",IF(D13="Предодобренный_кредит","единовременное предоставление кредита/невозобновляемая кредитная линия",IF(D13="Экспресс_кредит","единовременное предоставление кредита")))</f>
        <v>овердрафт</v>
      </c>
      <c r="E14" s="69"/>
      <c r="F14" s="69"/>
      <c r="G14" s="69"/>
      <c r="H14" s="69"/>
      <c r="I14" s="1"/>
      <c r="J14" s="2"/>
      <c r="K14" s="1"/>
      <c r="L14" s="1"/>
      <c r="M14" s="1"/>
      <c r="N14" s="1"/>
      <c r="AA14" s="3"/>
      <c r="AB14" s="25"/>
      <c r="AC14" s="25"/>
      <c r="AD14" s="25"/>
      <c r="AE14" s="3"/>
      <c r="AF14" s="3"/>
      <c r="AG14" s="3"/>
      <c r="AH14" s="3"/>
      <c r="AI14" s="3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5" customHeight="1">
      <c r="A15" s="48" t="s">
        <v>37</v>
      </c>
      <c r="B15" s="48"/>
      <c r="C15" s="48"/>
      <c r="D15" s="58" t="str">
        <f>IF(D13="Предодобренный_овердрафт","до 15000,00",IF(D13="Предодобренный_кредит","",IF(D13="Экспресс_кредит","")))</f>
        <v>до 15000,00</v>
      </c>
      <c r="E15" s="58"/>
      <c r="F15" s="58"/>
      <c r="G15" s="58" t="s">
        <v>36</v>
      </c>
      <c r="H15" s="58"/>
      <c r="I15" s="1"/>
      <c r="J15" s="2"/>
      <c r="K15" s="1"/>
      <c r="L15" s="1"/>
      <c r="M15" s="1"/>
      <c r="N15" s="1"/>
      <c r="AA15" s="3"/>
      <c r="AB15" s="25"/>
      <c r="AC15" s="25"/>
      <c r="AD15" s="25"/>
      <c r="AE15" s="3"/>
      <c r="AF15" s="3"/>
      <c r="AG15" s="3"/>
      <c r="AH15" s="3"/>
      <c r="AI15" s="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5.75">
      <c r="A16" s="48" t="s">
        <v>35</v>
      </c>
      <c r="B16" s="48"/>
      <c r="C16" s="48"/>
      <c r="D16" s="69" t="str">
        <f>IF(D13="Предодобренный_овердрафт","-",IF(D13="Предодобренный_кредит","в текущую деятельность",IF(D13="Экспресс_кредит","в текущую деятельность")))</f>
        <v>-</v>
      </c>
      <c r="E16" s="69"/>
      <c r="F16" s="69"/>
      <c r="G16" s="69"/>
      <c r="H16" s="69"/>
      <c r="K16" s="1"/>
      <c r="L16" s="1"/>
      <c r="M16" s="1"/>
      <c r="N16" s="1"/>
      <c r="AA16" s="3"/>
      <c r="AB16" s="25"/>
      <c r="AC16" s="25"/>
      <c r="AD16" s="25"/>
      <c r="AE16" s="3"/>
      <c r="AF16" s="3"/>
      <c r="AG16" s="3"/>
      <c r="AH16" s="3"/>
      <c r="AI16" s="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35" ht="32.25" customHeight="1">
      <c r="A17" s="48" t="s">
        <v>34</v>
      </c>
      <c r="B17" s="48"/>
      <c r="C17" s="48"/>
      <c r="D17" s="49" t="str">
        <f>IF(D13="Предодобренный_овердрафт","до 12 месяцев",IF(D13="Предодобренный_кредит","до 24 месяцев",IF(D13="Экспресс_кредит","до 24 месяцев")))</f>
        <v>до 12 месяцев</v>
      </c>
      <c r="E17" s="50"/>
      <c r="F17" s="50"/>
      <c r="G17" s="50"/>
      <c r="H17" s="51"/>
      <c r="I17" s="1"/>
      <c r="J17" s="2"/>
      <c r="M17" s="26"/>
      <c r="AA17" s="3"/>
      <c r="AB17" s="3"/>
      <c r="AC17" s="3"/>
      <c r="AD17" s="25"/>
      <c r="AE17" s="3"/>
      <c r="AF17" s="3"/>
      <c r="AG17" s="3"/>
      <c r="AH17" s="3"/>
      <c r="AI17" s="3"/>
    </row>
    <row r="18" spans="1:35" ht="15.75">
      <c r="A18" s="52" t="s">
        <v>33</v>
      </c>
      <c r="B18" s="53"/>
      <c r="C18" s="53"/>
      <c r="D18" s="54" t="str">
        <f>IF(D13="Предодобренный_овердрафт","до 90 дней",IF(D13="Предодобренный_кредит","-",IF(D13="Экспресс_кредит","-")))</f>
        <v>до 90 дней</v>
      </c>
      <c r="E18" s="55"/>
      <c r="F18" s="55"/>
      <c r="G18" s="55"/>
      <c r="H18" s="56"/>
      <c r="I18" s="1"/>
      <c r="J18" s="2"/>
      <c r="K18" s="26"/>
      <c r="M18" s="26"/>
      <c r="N18" s="25"/>
      <c r="AA18" s="3"/>
      <c r="AB18" s="3"/>
      <c r="AC18" s="3"/>
      <c r="AD18" s="25"/>
      <c r="AE18" s="3"/>
      <c r="AF18" s="3"/>
      <c r="AG18" s="3"/>
      <c r="AH18" s="3"/>
      <c r="AI18" s="3"/>
    </row>
    <row r="19" spans="1:35" ht="31.5" customHeight="1">
      <c r="A19" s="83" t="s">
        <v>32</v>
      </c>
      <c r="B19" s="83"/>
      <c r="C19" s="83"/>
      <c r="D19" s="54" t="str">
        <f>IF(D13="Предодобренный_овердрафт","неустойка",IF(D13="Предодобренный_кредит","неустойка",IF(D13="Экспресс_кредит","до 20 000$ в эквиваленте - неустойка, 
свыше 20 000$ - поручительство")))</f>
        <v>неустойка</v>
      </c>
      <c r="E19" s="55"/>
      <c r="F19" s="55"/>
      <c r="G19" s="55"/>
      <c r="H19" s="56"/>
      <c r="L19" s="28"/>
      <c r="N19" s="25"/>
      <c r="AA19" s="3"/>
      <c r="AB19" s="3"/>
      <c r="AC19" s="3"/>
      <c r="AD19" s="25"/>
      <c r="AE19" s="3"/>
      <c r="AF19" s="3"/>
      <c r="AG19" s="3"/>
      <c r="AH19" s="3"/>
      <c r="AI19" s="3"/>
    </row>
    <row r="20" spans="1:84" s="24" customFormat="1" ht="33" customHeight="1">
      <c r="A20" s="52" t="s">
        <v>31</v>
      </c>
      <c r="B20" s="53"/>
      <c r="C20" s="53"/>
      <c r="D20" s="49" t="s">
        <v>29</v>
      </c>
      <c r="E20" s="50"/>
      <c r="F20" s="50"/>
      <c r="G20" s="50"/>
      <c r="H20" s="51"/>
      <c r="I20" s="27"/>
      <c r="J20" s="3"/>
      <c r="K20" s="26"/>
      <c r="L20" s="3"/>
      <c r="M20" s="3"/>
      <c r="N20" s="2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"/>
      <c r="AB20" s="3"/>
      <c r="AC20" s="3"/>
      <c r="AD20" s="25"/>
      <c r="AE20" s="3"/>
      <c r="AF20" s="3"/>
      <c r="AG20" s="3"/>
      <c r="AH20" s="3"/>
      <c r="AI20" s="3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24" customFormat="1" ht="29.25" customHeight="1">
      <c r="A21" s="52" t="s">
        <v>30</v>
      </c>
      <c r="B21" s="53"/>
      <c r="C21" s="53"/>
      <c r="D21" s="49" t="s">
        <v>29</v>
      </c>
      <c r="E21" s="50"/>
      <c r="F21" s="50"/>
      <c r="G21" s="50"/>
      <c r="H21" s="51"/>
      <c r="I21" s="27"/>
      <c r="J21" s="3"/>
      <c r="K21" s="26"/>
      <c r="L21" s="3"/>
      <c r="M21" s="3"/>
      <c r="N21" s="2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"/>
      <c r="AB21" s="3"/>
      <c r="AC21" s="3"/>
      <c r="AD21" s="25"/>
      <c r="AE21" s="3"/>
      <c r="AF21" s="3"/>
      <c r="AG21" s="3"/>
      <c r="AH21" s="3"/>
      <c r="AI21" s="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24" customFormat="1" ht="15.75">
      <c r="A22" s="52" t="s">
        <v>28</v>
      </c>
      <c r="B22" s="53"/>
      <c r="C22" s="53"/>
      <c r="D22" s="49"/>
      <c r="E22" s="50"/>
      <c r="F22" s="50"/>
      <c r="G22" s="50"/>
      <c r="H22" s="51"/>
      <c r="I22" s="27"/>
      <c r="J22" s="3"/>
      <c r="K22" s="26"/>
      <c r="L22" s="3"/>
      <c r="M22" s="3"/>
      <c r="N22" s="2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"/>
      <c r="AB22" s="3"/>
      <c r="AC22" s="3"/>
      <c r="AD22" s="25"/>
      <c r="AE22" s="3"/>
      <c r="AF22" s="3"/>
      <c r="AG22" s="3"/>
      <c r="AH22" s="3"/>
      <c r="AI22" s="3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24" customFormat="1" ht="76.5" customHeight="1">
      <c r="A23" s="52" t="s">
        <v>27</v>
      </c>
      <c r="B23" s="53"/>
      <c r="C23" s="53"/>
      <c r="D23" s="58" t="s">
        <v>26</v>
      </c>
      <c r="E23" s="58"/>
      <c r="F23" s="58" t="s">
        <v>25</v>
      </c>
      <c r="G23" s="58"/>
      <c r="H23" s="58"/>
      <c r="I23" s="27"/>
      <c r="J23" s="3"/>
      <c r="K23" s="26"/>
      <c r="L23" s="3"/>
      <c r="M23" s="3"/>
      <c r="N23" s="2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  <c r="AB23" s="3"/>
      <c r="AC23" s="3"/>
      <c r="AD23" s="25"/>
      <c r="AE23" s="3"/>
      <c r="AF23" s="3"/>
      <c r="AG23" s="3"/>
      <c r="AH23" s="3"/>
      <c r="AI23" s="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24" customFormat="1" ht="15.75" customHeight="1">
      <c r="A24" s="75" t="s">
        <v>17</v>
      </c>
      <c r="B24" s="76"/>
      <c r="C24" s="77"/>
      <c r="D24" s="72"/>
      <c r="E24" s="73"/>
      <c r="F24" s="73"/>
      <c r="G24" s="73"/>
      <c r="H24" s="74"/>
      <c r="I24" s="27"/>
      <c r="J24" s="3"/>
      <c r="K24" s="26"/>
      <c r="L24" s="3"/>
      <c r="M24" s="3"/>
      <c r="N24" s="2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"/>
      <c r="AB24" s="3"/>
      <c r="AC24" s="3"/>
      <c r="AD24" s="25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" ht="5.25" customHeight="1">
      <c r="A25" s="42"/>
      <c r="B25" s="42"/>
      <c r="C25" s="42"/>
      <c r="D25" s="42"/>
      <c r="E25" s="42"/>
      <c r="F25" s="42"/>
      <c r="G25" s="42"/>
      <c r="H25" s="42"/>
    </row>
    <row r="26" spans="1:8" ht="12" customHeight="1" outlineLevel="1">
      <c r="A26" s="90" t="s">
        <v>24</v>
      </c>
      <c r="B26" s="90"/>
      <c r="C26" s="90"/>
      <c r="D26" s="90"/>
      <c r="E26" s="90"/>
      <c r="F26" s="90"/>
      <c r="G26" s="90"/>
      <c r="H26" s="90"/>
    </row>
    <row r="27" spans="1:8" ht="47.25" customHeight="1" outlineLevel="1">
      <c r="A27" s="69" t="s">
        <v>21</v>
      </c>
      <c r="B27" s="69"/>
      <c r="C27" s="69"/>
      <c r="D27" s="69"/>
      <c r="E27" s="69" t="s">
        <v>23</v>
      </c>
      <c r="F27" s="69"/>
      <c r="G27" s="69"/>
      <c r="H27" s="69"/>
    </row>
    <row r="28" spans="1:8" ht="12" customHeight="1" outlineLevel="1">
      <c r="A28" s="57"/>
      <c r="B28" s="57"/>
      <c r="C28" s="57"/>
      <c r="D28" s="57"/>
      <c r="E28" s="58"/>
      <c r="F28" s="58"/>
      <c r="G28" s="58"/>
      <c r="H28" s="58"/>
    </row>
    <row r="29" spans="1:8" ht="12" customHeight="1" outlineLevel="1">
      <c r="A29" s="57"/>
      <c r="B29" s="57"/>
      <c r="C29" s="57"/>
      <c r="D29" s="57"/>
      <c r="E29" s="58"/>
      <c r="F29" s="58"/>
      <c r="G29" s="58"/>
      <c r="H29" s="58"/>
    </row>
    <row r="30" spans="1:8" ht="12" customHeight="1" outlineLevel="1">
      <c r="A30" s="57"/>
      <c r="B30" s="57"/>
      <c r="C30" s="57"/>
      <c r="D30" s="57"/>
      <c r="E30" s="58"/>
      <c r="F30" s="58"/>
      <c r="G30" s="58"/>
      <c r="H30" s="58"/>
    </row>
    <row r="31" spans="1:8" ht="15.75" outlineLevel="1">
      <c r="A31" s="68" t="s">
        <v>22</v>
      </c>
      <c r="B31" s="68"/>
      <c r="C31" s="68"/>
      <c r="D31" s="68"/>
      <c r="E31" s="58"/>
      <c r="F31" s="58"/>
      <c r="G31" s="58"/>
      <c r="H31" s="58"/>
    </row>
    <row r="32" spans="1:8" ht="147" customHeight="1" outlineLevel="1">
      <c r="A32" s="69" t="s">
        <v>21</v>
      </c>
      <c r="B32" s="69"/>
      <c r="C32" s="69"/>
      <c r="D32" s="69"/>
      <c r="E32" s="69" t="s">
        <v>66</v>
      </c>
      <c r="F32" s="69"/>
      <c r="G32" s="69"/>
      <c r="H32" s="69"/>
    </row>
    <row r="33" spans="1:8" ht="12" customHeight="1" outlineLevel="1">
      <c r="A33" s="57"/>
      <c r="B33" s="57"/>
      <c r="C33" s="57"/>
      <c r="D33" s="57"/>
      <c r="E33" s="58"/>
      <c r="F33" s="58"/>
      <c r="G33" s="58"/>
      <c r="H33" s="58"/>
    </row>
    <row r="34" spans="1:8" ht="12" customHeight="1" outlineLevel="1">
      <c r="A34" s="57"/>
      <c r="B34" s="57"/>
      <c r="C34" s="57"/>
      <c r="D34" s="57"/>
      <c r="E34" s="58"/>
      <c r="F34" s="58"/>
      <c r="G34" s="58"/>
      <c r="H34" s="58"/>
    </row>
    <row r="35" spans="1:8" ht="12" customHeight="1" outlineLevel="1">
      <c r="A35" s="57"/>
      <c r="B35" s="57"/>
      <c r="C35" s="57"/>
      <c r="D35" s="57"/>
      <c r="E35" s="58"/>
      <c r="F35" s="58"/>
      <c r="G35" s="58"/>
      <c r="H35" s="58"/>
    </row>
    <row r="36" spans="1:8" ht="15.75" outlineLevel="1">
      <c r="A36" s="68" t="s">
        <v>20</v>
      </c>
      <c r="B36" s="68"/>
      <c r="C36" s="68"/>
      <c r="D36" s="68"/>
      <c r="E36" s="49" t="s">
        <v>19</v>
      </c>
      <c r="F36" s="51"/>
      <c r="G36" s="49" t="s">
        <v>18</v>
      </c>
      <c r="H36" s="51"/>
    </row>
    <row r="37" spans="1:8" ht="14.25" customHeight="1">
      <c r="A37" s="42"/>
      <c r="B37" s="42"/>
      <c r="C37" s="42"/>
      <c r="D37" s="42"/>
      <c r="E37" s="42"/>
      <c r="F37" s="42"/>
      <c r="G37" s="42"/>
      <c r="H37" s="42"/>
    </row>
    <row r="38" spans="1:84" ht="30" customHeight="1">
      <c r="A38" s="71" t="s">
        <v>16</v>
      </c>
      <c r="B38" s="71"/>
      <c r="C38" s="71"/>
      <c r="D38" s="71"/>
      <c r="E38" s="71"/>
      <c r="F38" s="71"/>
      <c r="G38" s="71"/>
      <c r="H38" s="7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49.5" customHeight="1">
      <c r="A39" s="71" t="s">
        <v>60</v>
      </c>
      <c r="B39" s="71"/>
      <c r="C39" s="71"/>
      <c r="D39" s="71"/>
      <c r="E39" s="71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35.25" customHeight="1">
      <c r="A40" s="71" t="s">
        <v>15</v>
      </c>
      <c r="B40" s="71"/>
      <c r="C40" s="71"/>
      <c r="D40" s="71"/>
      <c r="E40" s="71"/>
      <c r="F40" s="71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63" customHeight="1">
      <c r="A41" s="71" t="s">
        <v>14</v>
      </c>
      <c r="B41" s="71"/>
      <c r="C41" s="71"/>
      <c r="D41" s="71"/>
      <c r="E41" s="71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5.75">
      <c r="A42" s="70" t="s">
        <v>13</v>
      </c>
      <c r="B42" s="70"/>
      <c r="C42" s="70"/>
      <c r="D42" s="87">
        <f>A10</f>
        <v>0</v>
      </c>
      <c r="E42" s="87"/>
      <c r="F42" s="87"/>
      <c r="G42" s="87"/>
      <c r="H42" s="8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33" customHeight="1">
      <c r="A43" s="71" t="s">
        <v>12</v>
      </c>
      <c r="B43" s="71"/>
      <c r="C43" s="71"/>
      <c r="D43" s="71"/>
      <c r="E43" s="71"/>
      <c r="F43" s="71"/>
      <c r="G43" s="71"/>
      <c r="H43" s="7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31.5" customHeight="1">
      <c r="A44" s="71" t="s">
        <v>11</v>
      </c>
      <c r="B44" s="71"/>
      <c r="C44" s="71"/>
      <c r="D44" s="71"/>
      <c r="E44" s="71"/>
      <c r="F44" s="71"/>
      <c r="G44" s="71"/>
      <c r="H44" s="7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5.7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15.75">
      <c r="A46" s="20" t="s">
        <v>61</v>
      </c>
      <c r="B46" s="40"/>
      <c r="C46" s="20"/>
      <c r="D46" s="20"/>
      <c r="E46" s="20"/>
      <c r="F46" s="20"/>
      <c r="G46" s="20"/>
      <c r="H46" s="2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15.75">
      <c r="A47" s="43"/>
      <c r="B47" s="20"/>
      <c r="C47" s="20"/>
      <c r="D47" s="20"/>
      <c r="E47" s="20"/>
      <c r="F47" s="20"/>
      <c r="G47" s="20"/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15.75">
      <c r="A48" s="85"/>
      <c r="B48" s="85"/>
      <c r="C48" s="20"/>
      <c r="D48" s="20"/>
      <c r="E48" s="20"/>
      <c r="F48" s="20"/>
      <c r="G48" s="20"/>
      <c r="H48" s="2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15.75">
      <c r="A49" s="86" t="s">
        <v>10</v>
      </c>
      <c r="B49" s="86"/>
      <c r="C49" s="20"/>
      <c r="D49" s="20"/>
      <c r="E49" s="20"/>
      <c r="F49" s="20"/>
      <c r="G49" s="20"/>
      <c r="H49" s="2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5.75">
      <c r="A50" s="23"/>
      <c r="B50" s="23"/>
      <c r="C50" s="20"/>
      <c r="D50" s="44"/>
      <c r="E50" s="20"/>
      <c r="F50" s="82"/>
      <c r="G50" s="82"/>
      <c r="H50" s="8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78" customHeight="1">
      <c r="A51" s="91" t="s">
        <v>62</v>
      </c>
      <c r="B51" s="91"/>
      <c r="C51" s="41"/>
      <c r="D51" s="45" t="s">
        <v>9</v>
      </c>
      <c r="E51" s="41"/>
      <c r="F51" s="84" t="s">
        <v>67</v>
      </c>
      <c r="G51" s="84"/>
      <c r="H51" s="8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8.75">
      <c r="A52" s="20" t="s">
        <v>68</v>
      </c>
      <c r="B52" s="6"/>
      <c r="C52" s="6"/>
      <c r="D52" s="6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" ht="15">
      <c r="A53" s="22"/>
      <c r="B53" s="22"/>
      <c r="C53" s="6"/>
      <c r="D53" s="6"/>
      <c r="E53" s="6"/>
      <c r="F53" s="6"/>
      <c r="G53" s="6"/>
      <c r="H53" s="6"/>
    </row>
    <row r="54" spans="1:8" ht="15">
      <c r="A54" s="21" t="s">
        <v>65</v>
      </c>
      <c r="B54" s="21"/>
      <c r="C54" s="6"/>
      <c r="D54" s="6"/>
      <c r="E54" s="6"/>
      <c r="F54" s="6"/>
      <c r="G54" s="6"/>
      <c r="H54" s="6"/>
    </row>
    <row r="55" spans="1:8" ht="15">
      <c r="A55" s="21" t="s">
        <v>63</v>
      </c>
      <c r="B55" s="21"/>
      <c r="C55" s="6"/>
      <c r="D55" s="6"/>
      <c r="E55" s="6"/>
      <c r="F55" s="6"/>
      <c r="G55" s="6"/>
      <c r="H55" s="6"/>
    </row>
    <row r="56" spans="1:8" ht="15">
      <c r="A56" s="21" t="s">
        <v>64</v>
      </c>
      <c r="B56" s="21"/>
      <c r="C56" s="6"/>
      <c r="D56" s="6"/>
      <c r="E56" s="6"/>
      <c r="F56" s="6"/>
      <c r="G56" s="6"/>
      <c r="H56" s="6"/>
    </row>
    <row r="57" spans="1:32" ht="15.75">
      <c r="A57" s="20"/>
      <c r="B57" s="20"/>
      <c r="C57" s="20"/>
      <c r="D57" s="20"/>
      <c r="E57" s="20"/>
      <c r="F57" s="20"/>
      <c r="G57" s="20"/>
      <c r="H57" s="20"/>
      <c r="N57" s="18"/>
      <c r="O57" s="17"/>
      <c r="P57" s="17"/>
      <c r="AF57" s="17"/>
    </row>
    <row r="58" spans="1:8" ht="15.75">
      <c r="A58" s="20"/>
      <c r="B58" s="20"/>
      <c r="C58" s="20"/>
      <c r="D58" s="20"/>
      <c r="E58" s="15" t="s">
        <v>8</v>
      </c>
      <c r="F58" s="20"/>
      <c r="G58" s="20"/>
      <c r="H58" s="20"/>
    </row>
    <row r="59" spans="1:8" ht="15.75">
      <c r="A59" s="20"/>
      <c r="B59" s="20"/>
      <c r="C59" s="20"/>
      <c r="D59" s="20"/>
      <c r="E59" s="20"/>
      <c r="F59" s="20"/>
      <c r="G59" s="20"/>
      <c r="H59" s="20"/>
    </row>
    <row r="60" spans="1:84" s="16" customFormat="1" ht="18.75" customHeight="1">
      <c r="A60" s="70" t="s">
        <v>7</v>
      </c>
      <c r="B60" s="70"/>
      <c r="C60" s="70"/>
      <c r="D60" s="70"/>
      <c r="E60" s="70"/>
      <c r="F60" s="70"/>
      <c r="G60" s="70"/>
      <c r="H60" s="70"/>
      <c r="I60" s="19"/>
      <c r="J60" s="18"/>
      <c r="K60" s="18"/>
      <c r="L60" s="18"/>
      <c r="M60" s="18"/>
      <c r="N60" s="3"/>
      <c r="O60" s="2"/>
      <c r="P60" s="2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2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</row>
    <row r="61" spans="1:8" ht="18.75" customHeight="1">
      <c r="A61" s="70" t="s">
        <v>6</v>
      </c>
      <c r="B61" s="70"/>
      <c r="C61" s="70"/>
      <c r="D61" s="70"/>
      <c r="E61" s="70"/>
      <c r="F61" s="70"/>
      <c r="G61" s="70"/>
      <c r="H61" s="70"/>
    </row>
    <row r="62" spans="1:8" ht="34.5" customHeight="1">
      <c r="A62" s="69"/>
      <c r="B62" s="69"/>
      <c r="C62" s="69"/>
      <c r="D62" s="69"/>
      <c r="E62" s="37" t="s">
        <v>5</v>
      </c>
      <c r="F62" s="37" t="s">
        <v>4</v>
      </c>
      <c r="G62" s="69" t="s">
        <v>3</v>
      </c>
      <c r="H62" s="69"/>
    </row>
    <row r="63" spans="1:8" ht="15">
      <c r="A63" s="59"/>
      <c r="B63" s="59"/>
      <c r="C63" s="59"/>
      <c r="D63" s="59"/>
      <c r="E63" s="46"/>
      <c r="F63" s="46"/>
      <c r="G63" s="60"/>
      <c r="H63" s="61"/>
    </row>
    <row r="64" spans="1:8" ht="15">
      <c r="A64" s="59"/>
      <c r="B64" s="59"/>
      <c r="C64" s="59"/>
      <c r="D64" s="59"/>
      <c r="E64" s="46"/>
      <c r="F64" s="46"/>
      <c r="G64" s="60"/>
      <c r="H64" s="61"/>
    </row>
    <row r="65" spans="1:8" ht="15">
      <c r="A65" s="59"/>
      <c r="B65" s="59"/>
      <c r="C65" s="59"/>
      <c r="D65" s="59"/>
      <c r="E65" s="46"/>
      <c r="F65" s="46"/>
      <c r="G65" s="60"/>
      <c r="H65" s="61"/>
    </row>
    <row r="66" spans="1:8" ht="15">
      <c r="A66" s="59"/>
      <c r="B66" s="59"/>
      <c r="C66" s="59"/>
      <c r="D66" s="59"/>
      <c r="E66" s="46"/>
      <c r="F66" s="46"/>
      <c r="G66" s="60"/>
      <c r="H66" s="61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4" ht="19.5" customHeight="1">
      <c r="A68" s="15" t="s">
        <v>2</v>
      </c>
      <c r="B68" s="9"/>
      <c r="C68" s="9"/>
      <c r="D68" s="9"/>
      <c r="E68" s="9"/>
      <c r="F68" s="9"/>
      <c r="G68" s="9"/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5.75" customHeight="1">
      <c r="A69" s="15" t="s">
        <v>1</v>
      </c>
      <c r="B69" s="38"/>
      <c r="C69" s="38"/>
      <c r="D69" s="38"/>
      <c r="E69" s="47"/>
      <c r="F69" s="47"/>
      <c r="G69" s="47"/>
      <c r="H69" s="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5.75">
      <c r="A70" s="14"/>
      <c r="B70" s="14"/>
      <c r="C70" s="14"/>
      <c r="D70" s="14"/>
      <c r="E70" s="8"/>
      <c r="F70" s="9"/>
      <c r="G70" s="9"/>
      <c r="H70" s="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5.75">
      <c r="A71" s="13"/>
      <c r="B71" s="7"/>
      <c r="C71" s="8"/>
      <c r="D71" s="8"/>
      <c r="E71" s="8"/>
      <c r="F71" s="9"/>
      <c r="G71" s="9"/>
      <c r="H71" s="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5.75">
      <c r="A72" s="12" t="s">
        <v>0</v>
      </c>
      <c r="B72" s="11"/>
      <c r="C72" s="10"/>
      <c r="D72" s="8"/>
      <c r="E72" s="8"/>
      <c r="F72" s="9"/>
      <c r="G72" s="9"/>
      <c r="H72" s="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.75">
      <c r="A73" s="8"/>
      <c r="B73" s="8"/>
      <c r="C73" s="8"/>
      <c r="D73" s="8"/>
      <c r="E73" s="7"/>
      <c r="F73" s="7"/>
      <c r="G73" s="6"/>
      <c r="H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">
      <c r="A74" s="5"/>
      <c r="B74" s="5"/>
      <c r="C74" s="5"/>
      <c r="D74" s="5"/>
      <c r="E74" s="5"/>
      <c r="F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</sheetData>
  <sheetProtection/>
  <mergeCells count="84">
    <mergeCell ref="F1:H4"/>
    <mergeCell ref="F5:H6"/>
    <mergeCell ref="A64:D64"/>
    <mergeCell ref="G64:H64"/>
    <mergeCell ref="A65:D65"/>
    <mergeCell ref="G65:H65"/>
    <mergeCell ref="A26:H26"/>
    <mergeCell ref="A27:D27"/>
    <mergeCell ref="A60:H60"/>
    <mergeCell ref="A51:B51"/>
    <mergeCell ref="A40:H40"/>
    <mergeCell ref="A38:H38"/>
    <mergeCell ref="E31:H31"/>
    <mergeCell ref="E34:H34"/>
    <mergeCell ref="F51:H51"/>
    <mergeCell ref="A48:B48"/>
    <mergeCell ref="A49:B49"/>
    <mergeCell ref="A43:H43"/>
    <mergeCell ref="D42:H42"/>
    <mergeCell ref="A39:H39"/>
    <mergeCell ref="A42:C42"/>
    <mergeCell ref="F50:H50"/>
    <mergeCell ref="D21:H21"/>
    <mergeCell ref="A19:C19"/>
    <mergeCell ref="D19:H19"/>
    <mergeCell ref="A20:C20"/>
    <mergeCell ref="D20:H20"/>
    <mergeCell ref="A44:H44"/>
    <mergeCell ref="A28:D28"/>
    <mergeCell ref="A29:D29"/>
    <mergeCell ref="G11:H11"/>
    <mergeCell ref="A12:H12"/>
    <mergeCell ref="A15:C15"/>
    <mergeCell ref="A16:C16"/>
    <mergeCell ref="D16:H16"/>
    <mergeCell ref="A13:C13"/>
    <mergeCell ref="D13:H13"/>
    <mergeCell ref="A14:C14"/>
    <mergeCell ref="D14:H14"/>
    <mergeCell ref="A21:C21"/>
    <mergeCell ref="A23:C23"/>
    <mergeCell ref="D23:E23"/>
    <mergeCell ref="F23:H23"/>
    <mergeCell ref="D24:H24"/>
    <mergeCell ref="E29:H29"/>
    <mergeCell ref="A24:C24"/>
    <mergeCell ref="A62:D62"/>
    <mergeCell ref="G62:H62"/>
    <mergeCell ref="A66:D66"/>
    <mergeCell ref="E30:H30"/>
    <mergeCell ref="E27:H27"/>
    <mergeCell ref="E28:H28"/>
    <mergeCell ref="E36:F36"/>
    <mergeCell ref="A61:H61"/>
    <mergeCell ref="G63:H63"/>
    <mergeCell ref="A41:H41"/>
    <mergeCell ref="E33:H33"/>
    <mergeCell ref="A30:D30"/>
    <mergeCell ref="A31:D31"/>
    <mergeCell ref="G36:H36"/>
    <mergeCell ref="A32:D32"/>
    <mergeCell ref="A36:D36"/>
    <mergeCell ref="E32:H32"/>
    <mergeCell ref="A34:D34"/>
    <mergeCell ref="G10:H10"/>
    <mergeCell ref="A7:C7"/>
    <mergeCell ref="A8:C8"/>
    <mergeCell ref="A9:H9"/>
    <mergeCell ref="A22:C22"/>
    <mergeCell ref="D22:H22"/>
    <mergeCell ref="A10:E10"/>
    <mergeCell ref="A11:E11"/>
    <mergeCell ref="D15:F15"/>
    <mergeCell ref="G15:H15"/>
    <mergeCell ref="E69:G69"/>
    <mergeCell ref="A17:C17"/>
    <mergeCell ref="D17:H17"/>
    <mergeCell ref="A18:C18"/>
    <mergeCell ref="D18:H18"/>
    <mergeCell ref="A35:D35"/>
    <mergeCell ref="E35:H35"/>
    <mergeCell ref="A33:D33"/>
    <mergeCell ref="A63:D63"/>
    <mergeCell ref="G66:H66"/>
  </mergeCells>
  <dataValidations count="7">
    <dataValidation type="list" allowBlank="1" showInputMessage="1" showErrorMessage="1" sqref="AH14">
      <formula1>$AB$14:$AD$14</formula1>
    </dataValidation>
    <dataValidation type="list" allowBlank="1" showInputMessage="1" showErrorMessage="1" sqref="AI14">
      <formula1>INDIRECT($AH$14)</formula1>
    </dataValidation>
    <dataValidation type="list" allowBlank="1" prompt="выберите из списка" sqref="D13:H13">
      <formula1>Pred</formula1>
    </dataValidation>
    <dataValidation type="list" allowBlank="1" showInputMessage="1" showErrorMessage="1" sqref="A33:D35 A28:D30">
      <formula1>"январь, февраль, март, апрель,май, июнь, июль, август,сентябрь, октябрь, ноябрь, декабрь"</formula1>
    </dataValidation>
    <dataValidation type="list" allowBlank="1" showInputMessage="1" showErrorMessage="1" sqref="K16">
      <formula1>"ДВССЫЛ(СЦЕПИТЬ(""банк_прод""))"</formula1>
    </dataValidation>
    <dataValidation type="list" allowBlank="1" showInputMessage="1" showErrorMessage="1" sqref="D20:H20">
      <formula1>"Выберите из списка, да, нет"</formula1>
    </dataValidation>
    <dataValidation type="list" allowBlank="1" showInputMessage="1" showErrorMessage="1" sqref="D21:H21">
      <formula1>$K$1:$K$7</formula1>
    </dataValidation>
  </dataValidations>
  <hyperlinks>
    <hyperlink ref="A60" r:id="rId1" display="_ftn1"/>
  </hyperlink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79" r:id="rId3"/>
  <rowBreaks count="2" manualBreakCount="2">
    <brk id="36" max="7" man="1"/>
    <brk id="56" max="7" man="1"/>
  </rowBreaks>
  <colBreaks count="1" manualBreakCount="1">
    <brk id="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osovitskaya</dc:creator>
  <cp:keywords/>
  <dc:description/>
  <cp:lastModifiedBy>Чернова А.С.</cp:lastModifiedBy>
  <cp:lastPrinted>2021-11-23T09:58:44Z</cp:lastPrinted>
  <dcterms:created xsi:type="dcterms:W3CDTF">2021-07-12T13:45:39Z</dcterms:created>
  <dcterms:modified xsi:type="dcterms:W3CDTF">2022-02-09T12:41:35Z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