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activeTab="0"/>
  </bookViews>
  <sheets>
    <sheet name="пункт 4" sheetId="1" r:id="rId1"/>
    <sheet name="пункты 5-6" sheetId="2" r:id="rId2"/>
    <sheet name="пункт 6" sheetId="3" r:id="rId3"/>
    <sheet name="пункты 8-9" sheetId="4" r:id="rId4"/>
    <sheet name="пункты 10, 13, 1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User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<sst xmlns="http://schemas.openxmlformats.org/spreadsheetml/2006/main" count="76" uniqueCount="59">
  <si>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</si>
  <si>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</si>
  <si>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</si>
  <si>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</si>
  <si>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</si>
  <si>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</si>
  <si>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</si>
  <si>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</si>
  <si>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</si>
  <si>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</si>
  <si>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</si>
  <si>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</si>
  <si>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</si>
  <si>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</si>
  <si>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</si>
  <si>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</si>
  <si>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</si>
  <si>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</si>
  <si>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</si>
  <si>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</si>
  <si>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Простые акции, поступившие в распоряжение общества.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</si>
  <si>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</si>
  <si>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</si>
  <si>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</si>
  <si>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</si>
  <si>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</si>
  <si>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</si>
  <si>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</si>
  <si>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</si>
  <si>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</si>
  <si>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</si>
  <si>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</si>
  <si>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</si>
  <si>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</si>
  <si>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</si>
  <si>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</si>
  <si>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</si>
  <si>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</si>
  <si>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</si>
  <si>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</si>
  <si>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</si>
  <si>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</si>
  <si>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</si>
  <si>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</si>
  <si>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</si>
  <si>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</si>
  <si>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</si>
  <si>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</si>
  <si>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</si>
  <si>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</si>
  <si>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</si>
  <si>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</si>
  <si>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Количество акций, находящихся на балансе общества, - всего</t>
  </si>
  <si>
    <t>Всего</t>
  </si>
  <si>
    <t>www.belapb.by</t>
  </si>
  <si>
    <t>за 2016 год</t>
  </si>
  <si>
    <t>с 19.05.2017</t>
  </si>
  <si>
    <t xml:space="preserve">Кодекс корпоративного управления от  29.06.2016  №4, Положение о комитетах при НС ОАО "Белагропромбанк" от 24.07.2017 №17. В состав Комитета  входит корпоративный секретарь. Кодекс  размещен на  сайте банка http://www.belapb.by/rus/about/information/. </t>
  </si>
  <si>
    <t>Кредитование юридических лиц ( 51%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</si>
</sst>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8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justify" wrapText="1"/>
    </xf>
    <xf numFmtId="0" fontId="14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3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2" fontId="9" fillId="35" borderId="10" xfId="0" applyNumberFormat="1" applyFont="1" applyFill="1" applyBorder="1" applyAlignment="1" applyProtection="1">
      <alignment shrinkToFit="1"/>
      <protection locked="0"/>
    </xf>
    <xf numFmtId="0" fontId="13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3" fontId="13" fillId="35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0" fillId="35" borderId="12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4" fontId="0" fillId="35" borderId="14" xfId="0" applyNumberFormat="1" applyFill="1" applyBorder="1" applyAlignment="1" applyProtection="1">
      <alignment/>
      <protection locked="0"/>
    </xf>
    <xf numFmtId="1" fontId="0" fillId="35" borderId="15" xfId="0" applyNumberForma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9" fillId="0" borderId="10" xfId="0" applyNumberFormat="1" applyFont="1" applyFill="1" applyBorder="1" applyAlignment="1" applyProtection="1">
      <alignment horizontal="center" shrinkToFit="1"/>
      <protection locked="0"/>
    </xf>
    <xf numFmtId="175" fontId="9" fillId="35" borderId="10" xfId="0" applyNumberFormat="1" applyFont="1" applyFill="1" applyBorder="1" applyAlignment="1" applyProtection="1">
      <alignment shrinkToFit="1"/>
      <protection locked="0"/>
    </xf>
    <xf numFmtId="0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vertical="center" shrinkToFit="1"/>
    </xf>
    <xf numFmtId="1" fontId="4" fillId="35" borderId="10" xfId="0" applyNumberFormat="1" applyFont="1" applyFill="1" applyBorder="1" applyAlignment="1" applyProtection="1">
      <alignment shrinkToFit="1"/>
      <protection locked="0"/>
    </xf>
    <xf numFmtId="1" fontId="12" fillId="0" borderId="10" xfId="0" applyNumberFormat="1" applyFont="1" applyBorder="1" applyAlignment="1">
      <alignment vertical="justify" wrapText="1" shrinkToFit="1"/>
    </xf>
    <xf numFmtId="1" fontId="5" fillId="0" borderId="0" xfId="0" applyNumberFormat="1" applyFont="1" applyAlignment="1">
      <alignment/>
    </xf>
    <xf numFmtId="14" fontId="9" fillId="35" borderId="10" xfId="0" applyNumberFormat="1" applyFont="1" applyFill="1" applyBorder="1" applyAlignment="1" applyProtection="1">
      <alignment vertical="justify" wrapText="1" shrinkToFit="1"/>
      <protection locked="0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left" vertical="top" wrapText="1"/>
      <protection locked="0"/>
    </xf>
    <xf numFmtId="172" fontId="11" fillId="35" borderId="0" xfId="0" applyNumberFormat="1" applyFont="1" applyFill="1" applyBorder="1" applyAlignment="1" applyProtection="1">
      <alignment vertical="top" wrapText="1"/>
      <protection locked="0"/>
    </xf>
    <xf numFmtId="172" fontId="9" fillId="0" borderId="0" xfId="0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9" fillId="35" borderId="0" xfId="0" applyNumberFormat="1" applyFont="1" applyFill="1" applyBorder="1" applyAlignment="1" applyProtection="1">
      <alignment horizontal="center" wrapText="1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C1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2" spans="1:3" ht="15.75">
      <c r="A2" s="20" t="s">
        <v>25</v>
      </c>
      <c r="B2" s="1"/>
      <c r="C2" s="24">
        <f>C5+C6</f>
        <v>91.33565695</v>
      </c>
    </row>
    <row r="4" spans="1:3" ht="41.25" customHeight="1">
      <c r="A4" s="17" t="s">
        <v>4</v>
      </c>
      <c r="B4" s="17" t="s">
        <v>5</v>
      </c>
      <c r="C4" s="17" t="s">
        <v>2</v>
      </c>
    </row>
    <row r="5" spans="1:3" ht="24">
      <c r="A5" s="8" t="s">
        <v>6</v>
      </c>
      <c r="B5" s="27">
        <v>5655244572</v>
      </c>
      <c r="C5" s="21">
        <v>91.33499895</v>
      </c>
    </row>
    <row r="6" spans="1:3" ht="24">
      <c r="A6" s="9" t="s">
        <v>23</v>
      </c>
      <c r="B6" s="24">
        <f>B8+B9+B10</f>
        <v>40739</v>
      </c>
      <c r="C6" s="24">
        <f>C8+C9+C10</f>
        <v>0.000658</v>
      </c>
    </row>
    <row r="7" spans="1:3" ht="12.75">
      <c r="A7" s="9" t="s">
        <v>7</v>
      </c>
      <c r="B7" s="10" t="s">
        <v>3</v>
      </c>
      <c r="C7" s="10" t="s">
        <v>3</v>
      </c>
    </row>
    <row r="8" spans="1:3" ht="12.75">
      <c r="A8" s="8" t="s">
        <v>21</v>
      </c>
      <c r="B8" s="21"/>
      <c r="C8" s="21"/>
    </row>
    <row r="9" spans="1:3" ht="12.75">
      <c r="A9" s="8" t="s">
        <v>22</v>
      </c>
      <c r="B9" s="27">
        <v>19000</v>
      </c>
      <c r="C9" s="21">
        <v>0.0003069</v>
      </c>
    </row>
    <row r="10" spans="1:3" ht="12.75">
      <c r="A10" s="8" t="s">
        <v>8</v>
      </c>
      <c r="B10" s="27">
        <v>21739</v>
      </c>
      <c r="C10" s="21">
        <v>0.0003511</v>
      </c>
    </row>
    <row r="16" spans="1:3" ht="12.75">
      <c r="A16" s="26"/>
      <c r="B16" s="25"/>
      <c r="C16" s="18"/>
    </row>
  </sheetData>
  <sheetProtection selectLockedCells="1"/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C1">
      <selection activeCell="F20" sqref="F20"/>
    </sheetView>
  </sheetViews>
  <sheetFormatPr defaultColWidth="9.00390625" defaultRowHeight="12.75"/>
  <cols>
    <col min="1" max="1" width="4.375" style="0" hidden="1" customWidth="1"/>
    <col min="2" max="2" width="0.3710937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9" t="s">
        <v>29</v>
      </c>
    </row>
    <row r="2" spans="1:6" ht="69" customHeight="1">
      <c r="A2" s="5" t="s">
        <v>1</v>
      </c>
      <c r="C2" s="13" t="s">
        <v>9</v>
      </c>
      <c r="D2" s="14" t="s">
        <v>24</v>
      </c>
      <c r="E2" s="15" t="s">
        <v>49</v>
      </c>
      <c r="F2" s="15" t="s">
        <v>10</v>
      </c>
    </row>
    <row r="3" spans="1:6" ht="12.75">
      <c r="A3" s="4">
        <v>60</v>
      </c>
      <c r="C3" s="11" t="s">
        <v>11</v>
      </c>
      <c r="D3" s="12" t="s">
        <v>12</v>
      </c>
      <c r="E3" s="16">
        <f>E4+E6</f>
        <v>11117</v>
      </c>
      <c r="F3" s="16">
        <f>F4+F6</f>
        <v>11151</v>
      </c>
    </row>
    <row r="4" spans="1:6" ht="12.75">
      <c r="A4" s="4">
        <v>61</v>
      </c>
      <c r="C4" s="11" t="s">
        <v>13</v>
      </c>
      <c r="D4" s="12" t="s">
        <v>12</v>
      </c>
      <c r="E4" s="22">
        <v>2441</v>
      </c>
      <c r="F4" s="22">
        <v>2479</v>
      </c>
    </row>
    <row r="5" spans="1:6" ht="12.75">
      <c r="A5" s="4">
        <v>63</v>
      </c>
      <c r="C5" s="11" t="s">
        <v>31</v>
      </c>
      <c r="D5" s="12" t="s">
        <v>12</v>
      </c>
      <c r="E5" s="22"/>
      <c r="F5" s="22"/>
    </row>
    <row r="6" spans="1:6" ht="12.75">
      <c r="A6" s="4">
        <v>64</v>
      </c>
      <c r="C6" s="11" t="s">
        <v>14</v>
      </c>
      <c r="D6" s="12" t="s">
        <v>12</v>
      </c>
      <c r="E6" s="22">
        <v>8676</v>
      </c>
      <c r="F6" s="22">
        <v>8672</v>
      </c>
    </row>
    <row r="7" spans="1:6" ht="12.75">
      <c r="A7" s="4">
        <v>65</v>
      </c>
      <c r="C7" s="11" t="s">
        <v>31</v>
      </c>
      <c r="D7" s="12" t="s">
        <v>12</v>
      </c>
      <c r="E7" s="22">
        <v>6</v>
      </c>
      <c r="F7" s="22">
        <v>15</v>
      </c>
    </row>
    <row r="8" spans="1:6" ht="12.75">
      <c r="A8" s="4">
        <v>70</v>
      </c>
      <c r="C8" s="11" t="s">
        <v>15</v>
      </c>
      <c r="D8" s="12" t="s">
        <v>18</v>
      </c>
      <c r="E8" s="23">
        <v>0.20643</v>
      </c>
      <c r="F8" s="23">
        <v>10226.98</v>
      </c>
    </row>
    <row r="9" spans="1:6" ht="24">
      <c r="A9" s="4">
        <v>71</v>
      </c>
      <c r="C9" s="11" t="s">
        <v>32</v>
      </c>
      <c r="D9" s="12" t="s">
        <v>18</v>
      </c>
      <c r="E9" s="23">
        <v>0.20643</v>
      </c>
      <c r="F9" s="23">
        <v>10226.98</v>
      </c>
    </row>
    <row r="10" spans="1:6" ht="24">
      <c r="A10" s="4">
        <v>72</v>
      </c>
      <c r="C10" s="11" t="s">
        <v>33</v>
      </c>
      <c r="D10" s="12" t="s">
        <v>16</v>
      </c>
      <c r="E10" s="42">
        <v>0</v>
      </c>
      <c r="F10" s="42">
        <v>0.002524</v>
      </c>
    </row>
    <row r="11" spans="1:6" ht="24">
      <c r="A11" s="4">
        <v>73</v>
      </c>
      <c r="C11" s="11" t="s">
        <v>42</v>
      </c>
      <c r="D11" s="12" t="s">
        <v>16</v>
      </c>
      <c r="E11" s="42">
        <v>0.03</v>
      </c>
      <c r="F11" s="42">
        <v>0.03</v>
      </c>
    </row>
    <row r="12" spans="1:6" ht="24">
      <c r="A12" s="4">
        <v>74</v>
      </c>
      <c r="C12" s="11" t="s">
        <v>43</v>
      </c>
      <c r="D12" s="12" t="s">
        <v>16</v>
      </c>
      <c r="E12" s="42"/>
      <c r="F12" s="42"/>
    </row>
    <row r="13" spans="1:6" ht="24">
      <c r="A13" s="4">
        <v>75</v>
      </c>
      <c r="C13" s="11" t="s">
        <v>34</v>
      </c>
      <c r="D13" s="12" t="s">
        <v>16</v>
      </c>
      <c r="E13" s="42">
        <v>0</v>
      </c>
      <c r="F13" s="42">
        <v>0.002524</v>
      </c>
    </row>
    <row r="14" spans="1:6" ht="24">
      <c r="A14" s="4">
        <v>76</v>
      </c>
      <c r="C14" s="11" t="s">
        <v>44</v>
      </c>
      <c r="D14" s="12" t="s">
        <v>16</v>
      </c>
      <c r="E14" s="42">
        <v>0.03</v>
      </c>
      <c r="F14" s="42">
        <v>0.03</v>
      </c>
    </row>
    <row r="15" spans="1:6" ht="24">
      <c r="A15" s="4">
        <v>77</v>
      </c>
      <c r="C15" s="11" t="s">
        <v>45</v>
      </c>
      <c r="D15" s="12" t="s">
        <v>16</v>
      </c>
      <c r="E15" s="42"/>
      <c r="F15" s="42"/>
    </row>
    <row r="16" spans="1:6" ht="51" customHeight="1">
      <c r="A16" s="4">
        <v>78</v>
      </c>
      <c r="C16" s="11" t="s">
        <v>35</v>
      </c>
      <c r="D16" s="12" t="s">
        <v>51</v>
      </c>
      <c r="E16" s="43" t="s">
        <v>55</v>
      </c>
      <c r="F16" s="41" t="s">
        <v>46</v>
      </c>
    </row>
    <row r="17" spans="1:6" ht="51" customHeight="1">
      <c r="A17" s="4">
        <v>79</v>
      </c>
      <c r="C17" s="11" t="s">
        <v>36</v>
      </c>
      <c r="D17" s="12" t="s">
        <v>50</v>
      </c>
      <c r="E17" s="49">
        <v>42818</v>
      </c>
      <c r="F17" s="41" t="s">
        <v>46</v>
      </c>
    </row>
    <row r="18" spans="1:6" ht="56.25" customHeight="1">
      <c r="A18" s="4">
        <v>80</v>
      </c>
      <c r="C18" s="11" t="s">
        <v>37</v>
      </c>
      <c r="D18" s="12" t="s">
        <v>50</v>
      </c>
      <c r="E18" s="43" t="s">
        <v>56</v>
      </c>
      <c r="F18" s="41" t="s">
        <v>46</v>
      </c>
    </row>
    <row r="19" spans="1:6" ht="22.5" customHeight="1">
      <c r="A19" s="4">
        <v>90</v>
      </c>
      <c r="C19" s="11" t="s">
        <v>17</v>
      </c>
      <c r="D19" s="12" t="s">
        <v>16</v>
      </c>
      <c r="E19" s="23"/>
      <c r="F19" s="23"/>
    </row>
    <row r="20" spans="1:6" ht="19.5" customHeight="1">
      <c r="A20" s="4">
        <v>100</v>
      </c>
      <c r="C20" s="11" t="s">
        <v>52</v>
      </c>
      <c r="D20" s="12" t="s">
        <v>19</v>
      </c>
      <c r="E20" s="22">
        <v>0</v>
      </c>
      <c r="F20" s="22">
        <v>511967553</v>
      </c>
    </row>
    <row r="25" spans="4:6" ht="12.75">
      <c r="D25" s="26"/>
      <c r="E25" s="25"/>
      <c r="F25" s="1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55"/>
  <sheetViews>
    <sheetView zoomScalePageLayoutView="0" workbookViewId="0" topLeftCell="A25">
      <selection activeCell="D28" sqref="D28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20.25390625" style="0" customWidth="1"/>
    <col min="4" max="4" width="17.375" style="0" customWidth="1"/>
    <col min="5" max="5" width="17.00390625" style="0" customWidth="1"/>
  </cols>
  <sheetData>
    <row r="1" spans="1:5" ht="52.5" customHeight="1">
      <c r="A1" s="51" t="s">
        <v>20</v>
      </c>
      <c r="B1" s="52"/>
      <c r="C1" s="53"/>
      <c r="D1" s="51" t="s">
        <v>28</v>
      </c>
      <c r="E1" s="53"/>
    </row>
    <row r="2" spans="1:5" ht="51">
      <c r="A2" s="30" t="s">
        <v>38</v>
      </c>
      <c r="B2" s="28" t="s">
        <v>27</v>
      </c>
      <c r="C2" s="31" t="s">
        <v>26</v>
      </c>
      <c r="D2" s="30" t="s">
        <v>39</v>
      </c>
      <c r="E2" s="31" t="s">
        <v>27</v>
      </c>
    </row>
    <row r="3" spans="1:5" ht="12.75">
      <c r="A3" s="32"/>
      <c r="B3" s="29"/>
      <c r="C3" s="36"/>
      <c r="D3" s="32"/>
      <c r="E3" s="33"/>
    </row>
    <row r="4" spans="1:5" ht="12.75">
      <c r="A4" s="32"/>
      <c r="B4" s="29"/>
      <c r="C4" s="36"/>
      <c r="D4" s="32"/>
      <c r="E4" s="33"/>
    </row>
    <row r="5" spans="1:5" ht="12.75">
      <c r="A5" s="32"/>
      <c r="B5" s="29"/>
      <c r="C5" s="36"/>
      <c r="D5" s="32"/>
      <c r="E5" s="33"/>
    </row>
    <row r="6" spans="1:5" ht="12.75">
      <c r="A6" s="32"/>
      <c r="B6" s="29"/>
      <c r="C6" s="36"/>
      <c r="D6" s="32"/>
      <c r="E6" s="33"/>
    </row>
    <row r="7" spans="1:5" ht="12.75">
      <c r="A7" s="32"/>
      <c r="B7" s="29"/>
      <c r="C7" s="36"/>
      <c r="D7" s="32"/>
      <c r="E7" s="33"/>
    </row>
    <row r="8" spans="1:5" ht="12.75">
      <c r="A8" s="32"/>
      <c r="B8" s="29"/>
      <c r="C8" s="36"/>
      <c r="D8" s="32"/>
      <c r="E8" s="33"/>
    </row>
    <row r="9" spans="1:5" ht="12.75">
      <c r="A9" s="32"/>
      <c r="B9" s="29"/>
      <c r="C9" s="36"/>
      <c r="D9" s="32"/>
      <c r="E9" s="33"/>
    </row>
    <row r="10" spans="1:5" ht="12.75">
      <c r="A10" s="32"/>
      <c r="B10" s="29"/>
      <c r="C10" s="36"/>
      <c r="D10" s="32"/>
      <c r="E10" s="33"/>
    </row>
    <row r="11" spans="1:5" ht="12.75">
      <c r="A11" s="32"/>
      <c r="B11" s="29"/>
      <c r="C11" s="36"/>
      <c r="D11" s="32"/>
      <c r="E11" s="33"/>
    </row>
    <row r="12" spans="1:5" ht="12.75">
      <c r="A12" s="32"/>
      <c r="B12" s="29"/>
      <c r="C12" s="36"/>
      <c r="D12" s="32"/>
      <c r="E12" s="33"/>
    </row>
    <row r="13" spans="1:5" ht="12.75">
      <c r="A13" s="32"/>
      <c r="B13" s="29"/>
      <c r="C13" s="36"/>
      <c r="D13" s="32"/>
      <c r="E13" s="33"/>
    </row>
    <row r="14" spans="1:5" ht="12.75">
      <c r="A14" s="32"/>
      <c r="B14" s="29"/>
      <c r="C14" s="36"/>
      <c r="D14" s="32"/>
      <c r="E14" s="33"/>
    </row>
    <row r="15" spans="1:5" ht="12.75">
      <c r="A15" s="32"/>
      <c r="B15" s="29"/>
      <c r="C15" s="36"/>
      <c r="D15" s="32"/>
      <c r="E15" s="33"/>
    </row>
    <row r="16" spans="1:5" ht="12.75">
      <c r="A16" s="32"/>
      <c r="B16" s="29"/>
      <c r="C16" s="36"/>
      <c r="D16" s="32"/>
      <c r="E16" s="33"/>
    </row>
    <row r="17" spans="1:5" ht="12.75">
      <c r="A17" s="32"/>
      <c r="B17" s="29"/>
      <c r="C17" s="36"/>
      <c r="D17" s="32"/>
      <c r="E17" s="33"/>
    </row>
    <row r="18" spans="1:5" ht="12.75">
      <c r="A18" s="32"/>
      <c r="B18" s="29"/>
      <c r="C18" s="36"/>
      <c r="D18" s="32"/>
      <c r="E18" s="33"/>
    </row>
    <row r="19" spans="1:5" ht="12.75">
      <c r="A19" s="32"/>
      <c r="B19" s="29"/>
      <c r="C19" s="36"/>
      <c r="D19" s="32"/>
      <c r="E19" s="33"/>
    </row>
    <row r="20" spans="1:5" ht="12.75">
      <c r="A20" s="32"/>
      <c r="B20" s="29"/>
      <c r="C20" s="36"/>
      <c r="D20" s="32"/>
      <c r="E20" s="33"/>
    </row>
    <row r="21" spans="1:5" ht="12.75">
      <c r="A21" s="32"/>
      <c r="B21" s="29"/>
      <c r="C21" s="36"/>
      <c r="D21" s="32"/>
      <c r="E21" s="33"/>
    </row>
    <row r="22" spans="1:5" ht="12.75">
      <c r="A22" s="32"/>
      <c r="B22" s="29"/>
      <c r="C22" s="36"/>
      <c r="D22" s="32"/>
      <c r="E22" s="33"/>
    </row>
    <row r="23" spans="1:5" ht="12.75">
      <c r="A23" s="32"/>
      <c r="B23" s="29"/>
      <c r="C23" s="36"/>
      <c r="D23" s="32"/>
      <c r="E23" s="33"/>
    </row>
    <row r="24" spans="1:5" ht="12.75">
      <c r="A24" s="32"/>
      <c r="B24" s="29"/>
      <c r="C24" s="36"/>
      <c r="D24" s="32"/>
      <c r="E24" s="33"/>
    </row>
    <row r="25" spans="1:5" ht="12.75">
      <c r="A25" s="32"/>
      <c r="B25" s="29"/>
      <c r="C25" s="36"/>
      <c r="D25" s="32"/>
      <c r="E25" s="33"/>
    </row>
    <row r="26" spans="1:5" ht="12.75">
      <c r="A26" s="32"/>
      <c r="B26" s="29"/>
      <c r="C26" s="36"/>
      <c r="D26" s="32"/>
      <c r="E26" s="33"/>
    </row>
    <row r="27" spans="1:5" ht="12.75">
      <c r="A27" s="32"/>
      <c r="B27" s="29"/>
      <c r="C27" s="36"/>
      <c r="D27" s="32"/>
      <c r="E27" s="33"/>
    </row>
    <row r="28" spans="1:5" ht="12.75">
      <c r="A28" s="32"/>
      <c r="B28" s="29"/>
      <c r="C28" s="36"/>
      <c r="D28" s="32"/>
      <c r="E28" s="33"/>
    </row>
    <row r="29" spans="1:5" ht="12.75">
      <c r="A29" s="32"/>
      <c r="B29" s="29"/>
      <c r="C29" s="36"/>
      <c r="D29" s="32"/>
      <c r="E29" s="33"/>
    </row>
    <row r="30" spans="1:5" ht="12.75">
      <c r="A30" s="32"/>
      <c r="B30" s="29"/>
      <c r="C30" s="36"/>
      <c r="D30" s="32"/>
      <c r="E30" s="33"/>
    </row>
    <row r="31" spans="1:5" ht="12.75">
      <c r="A31" s="32"/>
      <c r="B31" s="29"/>
      <c r="C31" s="36"/>
      <c r="D31" s="32"/>
      <c r="E31" s="33"/>
    </row>
    <row r="32" spans="1:5" ht="12.75">
      <c r="A32" s="32"/>
      <c r="B32" s="29"/>
      <c r="C32" s="36"/>
      <c r="D32" s="32"/>
      <c r="E32" s="33"/>
    </row>
    <row r="33" spans="1:5" ht="12.75">
      <c r="A33" s="32"/>
      <c r="B33" s="29"/>
      <c r="C33" s="36"/>
      <c r="D33" s="32"/>
      <c r="E33" s="33"/>
    </row>
    <row r="34" spans="1:5" ht="12.75">
      <c r="A34" s="32"/>
      <c r="B34" s="29"/>
      <c r="C34" s="36"/>
      <c r="D34" s="32"/>
      <c r="E34" s="33"/>
    </row>
    <row r="35" spans="1:5" ht="12.75">
      <c r="A35" s="32"/>
      <c r="B35" s="29"/>
      <c r="C35" s="36"/>
      <c r="D35" s="32"/>
      <c r="E35" s="33"/>
    </row>
    <row r="36" spans="1:5" ht="12.75">
      <c r="A36" s="32"/>
      <c r="B36" s="29"/>
      <c r="C36" s="36"/>
      <c r="D36" s="32"/>
      <c r="E36" s="33"/>
    </row>
    <row r="37" spans="1:5" ht="12.75">
      <c r="A37" s="32"/>
      <c r="B37" s="36"/>
      <c r="C37" s="36"/>
      <c r="D37" s="32"/>
      <c r="E37" s="33"/>
    </row>
    <row r="38" spans="1:5" ht="12.75">
      <c r="A38" s="32"/>
      <c r="B38" s="36"/>
      <c r="C38" s="36"/>
      <c r="D38" s="32"/>
      <c r="E38" s="33"/>
    </row>
    <row r="39" spans="1:5" ht="12.75">
      <c r="A39" s="32"/>
      <c r="B39" s="36"/>
      <c r="C39" s="36"/>
      <c r="D39" s="32"/>
      <c r="E39" s="33"/>
    </row>
    <row r="40" spans="1:5" ht="12.75">
      <c r="A40" s="32"/>
      <c r="B40" s="36"/>
      <c r="C40" s="36"/>
      <c r="D40" s="32"/>
      <c r="E40" s="33"/>
    </row>
    <row r="41" spans="1:5" ht="12.75">
      <c r="A41" s="32"/>
      <c r="B41" s="36"/>
      <c r="C41" s="36"/>
      <c r="D41" s="32"/>
      <c r="E41" s="33"/>
    </row>
    <row r="42" spans="1:5" ht="12.75">
      <c r="A42" s="32"/>
      <c r="B42" s="36"/>
      <c r="C42" s="36"/>
      <c r="D42" s="32"/>
      <c r="E42" s="33"/>
    </row>
    <row r="43" spans="1:5" ht="12.75">
      <c r="A43" s="32"/>
      <c r="B43" s="36"/>
      <c r="C43" s="36"/>
      <c r="D43" s="32"/>
      <c r="E43" s="33"/>
    </row>
    <row r="44" spans="1:5" ht="12.75">
      <c r="A44" s="32"/>
      <c r="B44" s="36"/>
      <c r="C44" s="36"/>
      <c r="D44" s="32"/>
      <c r="E44" s="33"/>
    </row>
    <row r="45" spans="1:5" ht="12.75">
      <c r="A45" s="32"/>
      <c r="B45" s="29"/>
      <c r="C45" s="36"/>
      <c r="D45" s="32"/>
      <c r="E45" s="33"/>
    </row>
    <row r="46" spans="1:5" ht="12.75">
      <c r="A46" s="32"/>
      <c r="B46" s="29"/>
      <c r="C46" s="36"/>
      <c r="D46" s="32"/>
      <c r="E46" s="33"/>
    </row>
    <row r="47" spans="1:5" ht="12.75">
      <c r="A47" s="32"/>
      <c r="B47" s="29"/>
      <c r="C47" s="36"/>
      <c r="D47" s="32"/>
      <c r="E47" s="33"/>
    </row>
    <row r="48" spans="1:5" ht="12.75">
      <c r="A48" s="32"/>
      <c r="B48" s="29"/>
      <c r="C48" s="36"/>
      <c r="D48" s="32"/>
      <c r="E48" s="33"/>
    </row>
    <row r="49" spans="1:5" ht="12.75">
      <c r="A49" s="32"/>
      <c r="B49" s="29"/>
      <c r="C49" s="36"/>
      <c r="D49" s="32"/>
      <c r="E49" s="33"/>
    </row>
    <row r="50" spans="1:5" ht="12.75">
      <c r="A50" s="32"/>
      <c r="B50" s="29"/>
      <c r="C50" s="36"/>
      <c r="D50" s="32"/>
      <c r="E50" s="33"/>
    </row>
    <row r="51" spans="1:5" ht="12.75">
      <c r="A51" s="32"/>
      <c r="B51" s="29"/>
      <c r="C51" s="36"/>
      <c r="D51" s="32"/>
      <c r="E51" s="33"/>
    </row>
    <row r="52" spans="1:5" ht="12.75">
      <c r="A52" s="32"/>
      <c r="B52" s="29"/>
      <c r="C52" s="36"/>
      <c r="D52" s="32"/>
      <c r="E52" s="33"/>
    </row>
    <row r="53" spans="1:5" ht="12.75">
      <c r="A53" s="32"/>
      <c r="B53" s="29"/>
      <c r="C53" s="36"/>
      <c r="D53" s="32"/>
      <c r="E53" s="33"/>
    </row>
    <row r="54" spans="1:5" ht="13.5" thickBot="1">
      <c r="A54" s="34"/>
      <c r="B54" s="37"/>
      <c r="C54" s="38"/>
      <c r="D54" s="34"/>
      <c r="E54" s="35"/>
    </row>
    <row r="55" spans="1:5" ht="12.75">
      <c r="A55" s="18" t="s">
        <v>53</v>
      </c>
      <c r="B55" s="48">
        <f>SUM(B3:B54)</f>
        <v>0</v>
      </c>
      <c r="C55" s="18"/>
      <c r="D55" s="18"/>
      <c r="E55" s="48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F9"/>
  <sheetViews>
    <sheetView zoomScalePageLayoutView="0" workbookViewId="0" topLeftCell="C1">
      <selection activeCell="G6" sqref="G6"/>
    </sheetView>
  </sheetViews>
  <sheetFormatPr defaultColWidth="9.00390625" defaultRowHeight="12.75"/>
  <cols>
    <col min="1" max="1" width="18.875" style="0" hidden="1" customWidth="1"/>
    <col min="2" max="2" width="7.125" style="0" hidden="1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spans="2:6" ht="16.5" customHeight="1">
      <c r="B1" s="4">
        <v>130</v>
      </c>
      <c r="C1" s="47" t="s">
        <v>47</v>
      </c>
      <c r="D1" s="45" t="s">
        <v>0</v>
      </c>
      <c r="E1" s="46">
        <v>6891</v>
      </c>
      <c r="F1" s="46">
        <v>7168</v>
      </c>
    </row>
    <row r="3" spans="2:6" ht="54" customHeight="1">
      <c r="B3" s="54" t="s">
        <v>30</v>
      </c>
      <c r="C3" s="55"/>
      <c r="D3" s="55"/>
      <c r="E3" s="55"/>
      <c r="F3" s="55"/>
    </row>
    <row r="4" spans="1:6" ht="103.5" customHeight="1">
      <c r="A4" s="2"/>
      <c r="B4" s="58" t="s">
        <v>58</v>
      </c>
      <c r="C4" s="58"/>
      <c r="D4" s="58"/>
      <c r="E4" s="58"/>
      <c r="F4" s="58"/>
    </row>
    <row r="5" spans="2:6" s="3" customFormat="1" ht="28.5" customHeight="1">
      <c r="B5" s="56"/>
      <c r="C5" s="57"/>
      <c r="D5" s="57"/>
      <c r="E5" s="57"/>
      <c r="F5" s="57"/>
    </row>
    <row r="6" s="3" customFormat="1" ht="129.75" customHeight="1">
      <c r="B6" s="44"/>
    </row>
    <row r="9" spans="4:6" ht="12.75">
      <c r="D9" s="26"/>
      <c r="E9" s="25"/>
      <c r="F9" s="18"/>
    </row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7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61" t="s">
        <v>40</v>
      </c>
      <c r="B1" s="61"/>
      <c r="C1" s="61"/>
      <c r="D1" s="61"/>
      <c r="E1" s="61"/>
      <c r="F1" s="62"/>
      <c r="G1" s="62"/>
      <c r="H1" s="62"/>
      <c r="I1" s="2"/>
    </row>
    <row r="2" spans="1:9" ht="18.75" customHeight="1">
      <c r="A2" s="59">
        <v>43182</v>
      </c>
      <c r="B2" s="60"/>
      <c r="C2" s="39"/>
      <c r="D2" s="39"/>
      <c r="E2" s="39"/>
      <c r="F2" s="40"/>
      <c r="G2" s="40"/>
      <c r="H2" s="40"/>
      <c r="I2" s="2"/>
    </row>
    <row r="3" ht="0.75" customHeight="1"/>
    <row r="4" ht="1.5" customHeight="1"/>
    <row r="5" spans="1:9" ht="26.25" customHeight="1">
      <c r="A5" s="63" t="s">
        <v>48</v>
      </c>
      <c r="B5" s="63"/>
      <c r="C5" s="63"/>
      <c r="D5" s="63"/>
      <c r="E5" s="63"/>
      <c r="F5" s="63"/>
      <c r="G5" s="63"/>
      <c r="H5" s="63"/>
      <c r="I5" s="50"/>
    </row>
    <row r="6" spans="1:9" ht="39.75" customHeight="1">
      <c r="A6" s="64" t="s">
        <v>57</v>
      </c>
      <c r="B6" s="64"/>
      <c r="C6" s="64"/>
      <c r="D6" s="64"/>
      <c r="E6" s="64"/>
      <c r="F6" s="64"/>
      <c r="G6" s="64"/>
      <c r="H6" s="64"/>
      <c r="I6" s="64"/>
    </row>
    <row r="7" spans="1:8" ht="12.75">
      <c r="A7" s="61" t="s">
        <v>41</v>
      </c>
      <c r="B7" s="61"/>
      <c r="C7" s="61"/>
      <c r="D7" s="61"/>
      <c r="E7" s="61"/>
      <c r="F7" s="62"/>
      <c r="G7" s="62"/>
      <c r="H7" s="62"/>
    </row>
    <row r="8" spans="1:8" ht="12.75">
      <c r="A8" s="59" t="s">
        <v>54</v>
      </c>
      <c r="B8" s="60"/>
      <c r="C8" s="39"/>
      <c r="D8" s="39"/>
      <c r="E8" s="39"/>
      <c r="F8" s="40"/>
      <c r="G8" s="40"/>
      <c r="H8" s="40"/>
    </row>
    <row r="11" spans="1:2" ht="15.75">
      <c r="A11" s="6"/>
      <c r="B11" s="7"/>
    </row>
    <row r="12" spans="1:5" ht="15.75">
      <c r="A12" s="6"/>
      <c r="B12" s="7"/>
      <c r="E12" s="25"/>
    </row>
    <row r="13" spans="1:3" ht="15.75">
      <c r="A13" s="6"/>
      <c r="B13" s="7"/>
      <c r="C13" s="26"/>
    </row>
    <row r="14" spans="1:2" ht="15.75">
      <c r="A14" s="6"/>
      <c r="B14" s="7"/>
    </row>
    <row r="15" spans="1:2" ht="15.75">
      <c r="A15" s="6"/>
      <c r="B15" s="7"/>
    </row>
    <row r="16" spans="1:2" ht="15.75">
      <c r="A16" s="6"/>
      <c r="B16" s="7"/>
    </row>
    <row r="17" spans="1:2" ht="15.75">
      <c r="A17" s="6"/>
      <c r="B17" s="7"/>
    </row>
  </sheetData>
  <sheetProtection selectLockedCells="1"/>
  <mergeCells count="6">
    <mergeCell ref="A1:H1"/>
    <mergeCell ref="A7:H7"/>
    <mergeCell ref="A2:B2"/>
    <mergeCell ref="A5:I5"/>
    <mergeCell ref="A6:I6"/>
    <mergeCell ref="A8:B8"/>
  </mergeCells>
  <printOptions/>
  <pageMargins left="0.23" right="0.2" top="0.21" bottom="0.24" header="0.31" footer="0.31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8_Dedorova_184</cp:lastModifiedBy>
  <cp:lastPrinted>2017-10-19T11:36:14Z</cp:lastPrinted>
  <dcterms:created xsi:type="dcterms:W3CDTF">2006-12-09T14:08:54Z</dcterms:created>
  <dcterms:modified xsi:type="dcterms:W3CDTF">2018-04-10T12:58:19Z</dcterms:modified>
  <cp:category/>
  <cp:version/>
  <cp:contentType/>
  <cp:contentStatus/>
</cp:coreProperties>
</file>