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0" yWindow="120" windowWidth="15480" windowHeight="10005" activeTab="0"/>
  </bookViews>
  <sheets>
    <sheet name="пункт 4" sheetId="1" r:id="rId1"/>
    <sheet name="пункты 5-6" sheetId="2" r:id="rId2"/>
    <sheet name="пункт 6" sheetId="3" r:id="rId3"/>
    <sheet name="пункты 8-9" sheetId="4" r:id="rId4"/>
    <sheet name="пункты 10 13 14" sheetId="5" r:id="rId5"/>
    <sheet name="Лист1" sheetId="6" r:id="rId6"/>
  </sheets>
  <definedNames/>
  <calcPr fullCalcOnLoad="1" refMode="R1C1"/>
</workbook>
</file>

<file path=xl/comments2.xml><?xml version="1.0" encoding="utf-8"?>
<comments xmlns="http://schemas.openxmlformats.org/spreadsheetml/2006/main">
  <authors>
    <author>Admin</author>
    <author>Залесский Анатолий</author>
  </authors>
  <commentList>
    <comment ref="E9" authorId="0">
      <text>
        <r>
          <rPr>
            <b/>
            <sz val="8"/>
            <rFont val="Tahoma"/>
            <family val="2"/>
          </rPr>
          <t xml:space="preserve">Заполняется по итогам года
</t>
        </r>
      </text>
    </comment>
    <comment ref="F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Заполняется по итогам года</t>
        </r>
      </text>
    </comment>
    <comment ref="E14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  <r>
          <rPr>
            <sz val="8"/>
            <rFont val="Tahoma"/>
            <family val="2"/>
          </rPr>
          <t xml:space="preserve">
</t>
        </r>
      </text>
    </comment>
    <comment ref="F14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</text>
    </comment>
    <comment ref="E15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F15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Залесский Анатолий</author>
  </authors>
  <commentList>
    <comment ref="B4" authorId="0">
      <text>
        <r>
          <rPr>
            <b/>
            <sz val="8"/>
            <rFont val="Tahoma"/>
            <family val="2"/>
          </rPr>
          <t xml:space="preserve">наименования основных видов деятельности, товаров, продукции, работ, услуг </t>
        </r>
        <r>
          <rPr>
            <b/>
            <u val="single"/>
            <sz val="8"/>
            <rFont val="Tahoma"/>
            <family val="2"/>
          </rPr>
          <t>и процентное соотношение</t>
        </r>
        <r>
          <rPr>
            <b/>
            <sz val="8"/>
            <rFont val="Tahoma"/>
            <family val="2"/>
          </rPr>
          <t xml:space="preserve"> суммы выручки по каждому из них к общему объему выручки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Давыдов</author>
    <author>Dell</author>
    <author>User</author>
  </authors>
  <commentList>
    <comment ref="E28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B8" authorId="1">
      <text>
        <r>
          <rPr>
            <sz val="9"/>
            <rFont val="Tahoma"/>
            <family val="2"/>
          </rPr>
          <t xml:space="preserve">Наименование периодического издания
</t>
        </r>
      </text>
    </comment>
    <comment ref="E38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E40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A20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указывается дата окончания срока действия договора
</t>
        </r>
      </text>
    </comment>
  </commentList>
</comments>
</file>

<file path=xl/sharedStrings.xml><?xml version="1.0" encoding="utf-8"?>
<sst xmlns="http://schemas.openxmlformats.org/spreadsheetml/2006/main" count="121" uniqueCount="95">
  <si>
    <t>за 2015 год</t>
  </si>
  <si>
    <t>с 20.05.2016</t>
  </si>
  <si>
    <t>2 года</t>
  </si>
  <si>
    <t>1105-к</t>
  </si>
  <si>
    <t>"17" апреля 2017 г.</t>
  </si>
  <si>
    <t xml:space="preserve">ОАО "Белагропромбанк" разработаны и утверждены следующие документы:  Кодекс корпоративного управления, утвержден Общим собранием акционеров  29.06.2016, протокол № 4, Положение о комитете по корпоративному управлению при Наблюдательном совете ОАО "Белагропромбанк", утверждено Наблюдательным советом ОАО "Белагропромбанк" 12.12.2016, протокол № 25, в соответствии с которым предусмотрен секретарь Комитета по корпоративному управлению при Наблюдательном совете ОАО "Белагропромбанк".  Кодекс корпоративного управления размещен на корпоративном сайте банка http://www.belapb.by/rus/about/information/. </t>
  </si>
  <si>
    <t>4.Доля государства в уставном фонде эмитента (всего в %):</t>
  </si>
  <si>
    <t xml:space="preserve">Информация об акционерном обществе и его деятельности 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</si>
  <si>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</si>
  <si>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</si>
  <si>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</si>
  <si>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</si>
  <si>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</si>
  <si>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Дата зачисления  акций на счет "депо" общества</t>
  </si>
  <si>
    <t>Дата зачисления акций на счет "депо" общества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</si>
  <si>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</si>
  <si>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Наименование профессионального участника рынка ценных бумаг, оказывающего консультационные услуги на рынке ценных бумаг закрытому акционерному обществу</t>
  </si>
  <si>
    <t xml:space="preserve">Дата и номер договора, в соответствии с которым закрытому акционерному обществу оказываются консультационные услуги </t>
  </si>
  <si>
    <t xml:space="preserve">срок его действия </t>
  </si>
  <si>
    <t>14. Адрес официального сайта открытого акционерного общества в глобальной компьютерной сети Интернет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</si>
  <si>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</si>
  <si>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</si>
  <si>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</si>
  <si>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</si>
  <si>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X</t>
  </si>
  <si>
    <t>8. Среднесписочная численность работающих</t>
  </si>
  <si>
    <t>11. Дата и источник опубликования (размещения) годового отчета эмитента открытого акционерного общества за отчетный год (только в составе годового отчета)</t>
  </si>
  <si>
    <t>12. Фамилия, собственное имя, отчество (если таковое имеется), должность аттестованного работника</t>
  </si>
  <si>
    <t>13.Сведения о применении открытым акционерным обществом Свода правил корпоративного поведения (только в составе годового отчета)</t>
  </si>
  <si>
    <t>За отчетный период</t>
  </si>
  <si>
    <t>число, месяц, год</t>
  </si>
  <si>
    <t>Главный бухгалтер либо руководитель организации или индивидуальный предприниматель, оказывающие эмитенту услуги по ведению бухгалтерского учета и составлению бухгалтерской и (или) финансовой отчетности</t>
  </si>
  <si>
    <t>Лицо, ответственное за подготовку отчета</t>
  </si>
  <si>
    <t>(должность, инициалы, фамилия, телефон)</t>
  </si>
  <si>
    <t>месяц, квартал, год</t>
  </si>
  <si>
    <t>Срок реализации акций, поступивших в распоряжение общества</t>
  </si>
  <si>
    <t>Количество акций, шт</t>
  </si>
  <si>
    <t>Простые акции, приобретенные в целях сокращения общего количества</t>
  </si>
  <si>
    <t>5-6. Информация о дивидендах и акциях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</si>
  <si>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</si>
  <si>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</si>
  <si>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</si>
  <si>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>ЕПФР</t>
  </si>
  <si>
    <t>сайт эмитента</t>
  </si>
  <si>
    <t>сайт центрального депозитария</t>
  </si>
  <si>
    <t>человек</t>
  </si>
  <si>
    <t>Код строки</t>
  </si>
  <si>
    <t>Дата окончания курсов по программе повыш. квалификации спец. рынка ценных бумаг</t>
  </si>
  <si>
    <t>Доля в уставном фонде, %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</si>
  <si>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</si>
  <si>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</si>
  <si>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</si>
  <si>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</si>
  <si>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</si>
  <si>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</si>
  <si>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</si>
  <si>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За аналогичный период прошлого года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</si>
  <si>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</si>
  <si>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</si>
  <si>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</si>
  <si>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</si>
  <si>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</si>
  <si>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</si>
  <si>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</si>
  <si>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</si>
  <si>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Количество простых акций, находящихся на балансе общества</t>
  </si>
  <si>
    <t>штук</t>
  </si>
  <si>
    <t>Простые акции, поступившие в распоряжение общества.</t>
  </si>
  <si>
    <t>Должность</t>
  </si>
  <si>
    <t>№ аттестата</t>
  </si>
  <si>
    <t>Дата опубликова-ния</t>
  </si>
  <si>
    <t>Место опубликования</t>
  </si>
  <si>
    <t>Дата выдачи аттестата</t>
  </si>
  <si>
    <t>Срок действия аттестата</t>
  </si>
  <si>
    <t>Дата принятия в штат</t>
  </si>
  <si>
    <t>Номер приказа</t>
  </si>
  <si>
    <t>Фамилия, имя, отчество</t>
  </si>
  <si>
    <t>Руководитель _____________________</t>
  </si>
  <si>
    <t>(подпись)</t>
  </si>
  <si>
    <t xml:space="preserve">    М.П.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</si>
  <si>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</si>
  <si>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</si>
  <si>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</si>
  <si>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</si>
  <si>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Катего-рия аттестата</t>
  </si>
  <si>
    <t>www.belapb.by</t>
  </si>
  <si>
    <t>5200-1-18619</t>
  </si>
  <si>
    <t>Дедорова Ольга Александровна</t>
  </si>
  <si>
    <t>Экономист 1 категории</t>
  </si>
  <si>
    <t>М.А.Шаповалова</t>
  </si>
  <si>
    <t>газета "Звязда" №57</t>
  </si>
  <si>
    <t>С.П.Чугай</t>
  </si>
  <si>
    <t xml:space="preserve">Экономист 1 категории   Управления ценных бумаг Дедорова О.А., 229 64 42 </t>
  </si>
  <si>
    <t>Банковская деятельность (100%), в т.ч. деятельность по размещению денежных средств в форме кредита на условиях возвратности, платности и срочности (69,2%)</t>
  </si>
  <si>
    <t>по состоянию на 01 января 2017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</si>
</sst>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800]dddd\,\ mmmm\ dd\,\ yyyy"/>
    <numFmt numFmtId="173" formatCode="[$-FC19]dd\ mmmm\ yyyy\ \г\.;@"/>
    <numFmt numFmtId="174" formatCode="00\-0\-00000"/>
    <numFmt numFmtId="175" formatCode="0.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0000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7"/>
      <name val="Arial Cyr"/>
      <family val="0"/>
    </font>
    <font>
      <b/>
      <sz val="12"/>
      <name val="Times New Roman"/>
      <family val="1"/>
    </font>
    <font>
      <sz val="9"/>
      <name val="Arial Cyr"/>
      <family val="0"/>
    </font>
    <font>
      <b/>
      <sz val="8"/>
      <name val="Arial"/>
      <family val="2"/>
    </font>
    <font>
      <b/>
      <sz val="9"/>
      <name val="Arial Cyr"/>
      <family val="0"/>
    </font>
    <font>
      <sz val="9"/>
      <name val="Arial"/>
      <family val="2"/>
    </font>
    <font>
      <b/>
      <i/>
      <sz val="8"/>
      <name val="Arial Cyr"/>
      <family val="0"/>
    </font>
    <font>
      <sz val="9"/>
      <name val="Times New Roman"/>
      <family val="1"/>
    </font>
    <font>
      <b/>
      <i/>
      <sz val="9"/>
      <name val="Arial Cyr"/>
      <family val="0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"/>
      <color indexed="9"/>
      <name val="Arial Cyr"/>
      <family val="0"/>
    </font>
    <font>
      <b/>
      <sz val="6"/>
      <name val="Arial"/>
      <family val="2"/>
    </font>
    <font>
      <sz val="9"/>
      <name val="Tahoma"/>
      <family val="2"/>
    </font>
    <font>
      <sz val="11"/>
      <name val="Times New Roman"/>
      <family val="1"/>
    </font>
    <font>
      <b/>
      <sz val="9"/>
      <name val="Tahoma"/>
      <family val="2"/>
    </font>
    <font>
      <b/>
      <u val="single"/>
      <sz val="8"/>
      <name val="Tahoma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9" fillId="0" borderId="10" xfId="0" applyFont="1" applyBorder="1" applyAlignment="1">
      <alignment horizontal="center" vertical="center" shrinkToFit="1"/>
    </xf>
    <xf numFmtId="0" fontId="11" fillId="32" borderId="10" xfId="0" applyFont="1" applyFill="1" applyBorder="1" applyAlignment="1">
      <alignment horizontal="center" vertical="center" wrapText="1" shrinkToFit="1"/>
    </xf>
    <xf numFmtId="0" fontId="10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4" fillId="0" borderId="10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justify" vertical="justify" wrapText="1"/>
    </xf>
    <xf numFmtId="0" fontId="14" fillId="0" borderId="10" xfId="0" applyFont="1" applyFill="1" applyBorder="1" applyAlignment="1">
      <alignment horizontal="center"/>
    </xf>
    <xf numFmtId="1" fontId="9" fillId="0" borderId="10" xfId="0" applyNumberFormat="1" applyFont="1" applyBorder="1" applyAlignment="1">
      <alignment vertical="justify" wrapText="1" shrinkToFit="1"/>
    </xf>
    <xf numFmtId="1" fontId="9" fillId="0" borderId="11" xfId="0" applyNumberFormat="1" applyFont="1" applyBorder="1" applyAlignment="1">
      <alignment vertical="center" shrinkToFit="1"/>
    </xf>
    <xf numFmtId="1" fontId="11" fillId="33" borderId="10" xfId="0" applyNumberFormat="1" applyFont="1" applyFill="1" applyBorder="1" applyAlignment="1">
      <alignment horizontal="center" vertical="center" wrapText="1" shrinkToFit="1"/>
    </xf>
    <xf numFmtId="1" fontId="11" fillId="33" borderId="11" xfId="0" applyNumberFormat="1" applyFont="1" applyFill="1" applyBorder="1" applyAlignment="1">
      <alignment horizontal="center" vertical="center" wrapText="1" shrinkToFit="1"/>
    </xf>
    <xf numFmtId="0" fontId="11" fillId="33" borderId="10" xfId="0" applyFont="1" applyFill="1" applyBorder="1" applyAlignment="1">
      <alignment horizontal="center" vertical="center" wrapText="1" shrinkToFit="1"/>
    </xf>
    <xf numFmtId="1" fontId="9" fillId="0" borderId="10" xfId="0" applyNumberFormat="1" applyFont="1" applyFill="1" applyBorder="1" applyAlignment="1">
      <alignment shrinkToFi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left"/>
    </xf>
    <xf numFmtId="0" fontId="13" fillId="4" borderId="10" xfId="0" applyFont="1" applyFill="1" applyBorder="1" applyAlignment="1" applyProtection="1">
      <alignment/>
      <protection locked="0"/>
    </xf>
    <xf numFmtId="1" fontId="9" fillId="4" borderId="10" xfId="0" applyNumberFormat="1" applyFont="1" applyFill="1" applyBorder="1" applyAlignment="1" applyProtection="1">
      <alignment shrinkToFit="1"/>
      <protection locked="0"/>
    </xf>
    <xf numFmtId="2" fontId="9" fillId="4" borderId="10" xfId="0" applyNumberFormat="1" applyFont="1" applyFill="1" applyBorder="1" applyAlignment="1" applyProtection="1">
      <alignment shrinkToFit="1"/>
      <protection locked="0"/>
    </xf>
    <xf numFmtId="14" fontId="9" fillId="4" borderId="10" xfId="0" applyNumberFormat="1" applyFont="1" applyFill="1" applyBorder="1" applyAlignment="1" applyProtection="1">
      <alignment wrapText="1"/>
      <protection locked="0"/>
    </xf>
    <xf numFmtId="0" fontId="9" fillId="4" borderId="10" xfId="0" applyFont="1" applyFill="1" applyBorder="1" applyAlignment="1" applyProtection="1">
      <alignment wrapText="1"/>
      <protection locked="0"/>
    </xf>
    <xf numFmtId="0" fontId="0" fillId="0" borderId="0" xfId="0" applyAlignment="1">
      <alignment/>
    </xf>
    <xf numFmtId="0" fontId="14" fillId="4" borderId="10" xfId="0" applyFont="1" applyFill="1" applyBorder="1" applyAlignment="1" applyProtection="1">
      <alignment horizontal="left" wrapText="1"/>
      <protection locked="0"/>
    </xf>
    <xf numFmtId="174" fontId="3" fillId="4" borderId="10" xfId="0" applyNumberFormat="1" applyFont="1" applyFill="1" applyBorder="1" applyAlignment="1" applyProtection="1">
      <alignment wrapText="1"/>
      <protection locked="0"/>
    </xf>
    <xf numFmtId="14" fontId="9" fillId="4" borderId="10" xfId="0" applyNumberFormat="1" applyFont="1" applyFill="1" applyBorder="1" applyAlignment="1" applyProtection="1">
      <alignment horizontal="center" wrapText="1"/>
      <protection locked="0"/>
    </xf>
    <xf numFmtId="0" fontId="13" fillId="0" borderId="10" xfId="0" applyFont="1" applyFill="1" applyBorder="1" applyAlignment="1" applyProtection="1">
      <alignment/>
      <protection hidden="1"/>
    </xf>
    <xf numFmtId="0" fontId="7" fillId="0" borderId="0" xfId="0" applyFont="1" applyAlignment="1">
      <alignment horizontal="right"/>
    </xf>
    <xf numFmtId="0" fontId="19" fillId="0" borderId="0" xfId="0" applyFont="1" applyAlignment="1">
      <alignment/>
    </xf>
    <xf numFmtId="3" fontId="13" fillId="4" borderId="1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center" wrapText="1"/>
    </xf>
    <xf numFmtId="1" fontId="0" fillId="4" borderId="10" xfId="0" applyNumberFormat="1" applyFill="1" applyBorder="1" applyAlignment="1" applyProtection="1">
      <alignment/>
      <protection locked="0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4" fontId="0" fillId="4" borderId="12" xfId="0" applyNumberFormat="1" applyFill="1" applyBorder="1" applyAlignment="1" applyProtection="1">
      <alignment/>
      <protection locked="0"/>
    </xf>
    <xf numFmtId="1" fontId="0" fillId="4" borderId="13" xfId="0" applyNumberFormat="1" applyFill="1" applyBorder="1" applyAlignment="1" applyProtection="1">
      <alignment/>
      <protection locked="0"/>
    </xf>
    <xf numFmtId="14" fontId="0" fillId="4" borderId="14" xfId="0" applyNumberFormat="1" applyFill="1" applyBorder="1" applyAlignment="1" applyProtection="1">
      <alignment/>
      <protection locked="0"/>
    </xf>
    <xf numFmtId="1" fontId="0" fillId="4" borderId="15" xfId="0" applyNumberFormat="1" applyFill="1" applyBorder="1" applyAlignment="1" applyProtection="1">
      <alignment/>
      <protection locked="0"/>
    </xf>
    <xf numFmtId="0" fontId="0" fillId="4" borderId="13" xfId="0" applyFill="1" applyBorder="1" applyAlignment="1" applyProtection="1">
      <alignment/>
      <protection locked="0"/>
    </xf>
    <xf numFmtId="1" fontId="0" fillId="4" borderId="16" xfId="0" applyNumberFormat="1" applyFill="1" applyBorder="1" applyAlignment="1" applyProtection="1">
      <alignment/>
      <protection locked="0"/>
    </xf>
    <xf numFmtId="0" fontId="0" fillId="4" borderId="15" xfId="0" applyFill="1" applyBorder="1" applyAlignment="1" applyProtection="1">
      <alignment/>
      <protection locked="0"/>
    </xf>
    <xf numFmtId="0" fontId="2" fillId="0" borderId="0" xfId="0" applyFont="1" applyAlignment="1">
      <alignment horizontal="right"/>
    </xf>
    <xf numFmtId="0" fontId="20" fillId="32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4" fontId="3" fillId="4" borderId="10" xfId="0" applyNumberFormat="1" applyFont="1" applyFill="1" applyBorder="1" applyAlignment="1" applyProtection="1">
      <alignment wrapText="1"/>
      <protection locked="0"/>
    </xf>
    <xf numFmtId="14" fontId="9" fillId="4" borderId="0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Border="1" applyAlignment="1">
      <alignment horizontal="left" wrapText="1"/>
    </xf>
    <xf numFmtId="2" fontId="9" fillId="0" borderId="10" xfId="0" applyNumberFormat="1" applyFont="1" applyFill="1" applyBorder="1" applyAlignment="1" applyProtection="1">
      <alignment horizontal="center" shrinkToFit="1"/>
      <protection locked="0"/>
    </xf>
    <xf numFmtId="1" fontId="11" fillId="0" borderId="10" xfId="0" applyNumberFormat="1" applyFont="1" applyBorder="1" applyAlignment="1">
      <alignment vertical="justify" wrapText="1" shrinkToFit="1"/>
    </xf>
    <xf numFmtId="175" fontId="9" fillId="4" borderId="10" xfId="0" applyNumberFormat="1" applyFont="1" applyFill="1" applyBorder="1" applyAlignment="1" applyProtection="1">
      <alignment shrinkToFit="1"/>
      <protection locked="0"/>
    </xf>
    <xf numFmtId="0" fontId="2" fillId="0" borderId="0" xfId="0" applyFont="1" applyAlignment="1">
      <alignment horizontal="center"/>
    </xf>
    <xf numFmtId="0" fontId="0" fillId="0" borderId="17" xfId="0" applyBorder="1" applyAlignment="1">
      <alignment/>
    </xf>
    <xf numFmtId="0" fontId="6" fillId="0" borderId="0" xfId="0" applyFont="1" applyAlignment="1">
      <alignment/>
    </xf>
    <xf numFmtId="0" fontId="9" fillId="4" borderId="10" xfId="0" applyNumberFormat="1" applyFont="1" applyFill="1" applyBorder="1" applyAlignment="1" applyProtection="1">
      <alignment vertical="justify" wrapText="1" shrinkToFi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14" fillId="4" borderId="0" xfId="0" applyFont="1" applyFill="1" applyBorder="1" applyAlignment="1" applyProtection="1">
      <alignment horizontal="left" wrapText="1"/>
      <protection locked="0"/>
    </xf>
    <xf numFmtId="14" fontId="9" fillId="4" borderId="10" xfId="0" applyNumberFormat="1" applyFont="1" applyFill="1" applyBorder="1" applyAlignment="1" applyProtection="1">
      <alignment vertical="justify" wrapText="1" shrinkToFit="1"/>
      <protection locked="0"/>
    </xf>
    <xf numFmtId="0" fontId="0" fillId="0" borderId="0" xfId="0" applyAlignment="1">
      <alignment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25" fillId="0" borderId="21" xfId="0" applyFont="1" applyBorder="1" applyAlignment="1">
      <alignment horizontal="left" vertical="top" wrapText="1"/>
    </xf>
    <xf numFmtId="0" fontId="25" fillId="0" borderId="22" xfId="0" applyFont="1" applyBorder="1" applyAlignment="1">
      <alignment horizontal="left" vertical="top" wrapText="1"/>
    </xf>
    <xf numFmtId="0" fontId="16" fillId="0" borderId="23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2" fillId="4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14" fontId="9" fillId="4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10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6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172" fontId="12" fillId="4" borderId="0" xfId="0" applyNumberFormat="1" applyFont="1" applyFill="1" applyBorder="1" applyAlignment="1" applyProtection="1">
      <alignment vertical="top" wrapText="1"/>
      <protection locked="0"/>
    </xf>
    <xf numFmtId="172" fontId="9" fillId="0" borderId="0" xfId="0" applyNumberFormat="1" applyFont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vertical="top" wrapText="1"/>
    </xf>
    <xf numFmtId="0" fontId="5" fillId="0" borderId="17" xfId="0" applyFont="1" applyBorder="1" applyAlignment="1">
      <alignment/>
    </xf>
    <xf numFmtId="14" fontId="9" fillId="4" borderId="11" xfId="0" applyNumberFormat="1" applyFont="1" applyFill="1" applyBorder="1" applyAlignment="1" applyProtection="1">
      <alignment horizontal="left" wrapText="1"/>
      <protection locked="0"/>
    </xf>
    <xf numFmtId="14" fontId="9" fillId="4" borderId="24" xfId="0" applyNumberFormat="1" applyFont="1" applyFill="1" applyBorder="1" applyAlignment="1" applyProtection="1">
      <alignment horizontal="left" wrapText="1"/>
      <protection locked="0"/>
    </xf>
    <xf numFmtId="14" fontId="9" fillId="4" borderId="25" xfId="0" applyNumberFormat="1" applyFont="1" applyFill="1" applyBorder="1" applyAlignment="1" applyProtection="1">
      <alignment horizontal="left" wrapText="1"/>
      <protection locked="0"/>
    </xf>
    <xf numFmtId="181" fontId="9" fillId="4" borderId="0" xfId="0" applyNumberFormat="1" applyFont="1" applyFill="1" applyBorder="1" applyAlignment="1" applyProtection="1">
      <alignment horizontal="left" wrapText="1" shrinkToFit="1"/>
      <protection locked="0"/>
    </xf>
    <xf numFmtId="49" fontId="6" fillId="4" borderId="0" xfId="0" applyNumberFormat="1" applyFont="1" applyFill="1" applyAlignment="1" applyProtection="1">
      <alignment horizontal="center" wrapText="1" shrinkToFit="1"/>
      <protection locked="0"/>
    </xf>
    <xf numFmtId="0" fontId="6" fillId="4" borderId="0" xfId="0" applyFont="1" applyFill="1" applyAlignment="1" applyProtection="1">
      <alignment horizontal="center"/>
      <protection locked="0"/>
    </xf>
    <xf numFmtId="0" fontId="2" fillId="0" borderId="0" xfId="0" applyFont="1" applyAlignment="1">
      <alignment horizontal="left" vertical="justify"/>
    </xf>
    <xf numFmtId="0" fontId="2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22" fillId="0" borderId="0" xfId="0" applyFont="1" applyAlignment="1">
      <alignment horizontal="left" vertical="justify"/>
    </xf>
    <xf numFmtId="0" fontId="5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C18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13.375" style="0" customWidth="1"/>
    <col min="2" max="2" width="49.25390625" style="0" customWidth="1"/>
    <col min="3" max="3" width="10.75390625" style="0" customWidth="1"/>
    <col min="4" max="4" width="26.25390625" style="0" customWidth="1"/>
    <col min="5" max="5" width="14.00390625" style="0" customWidth="1"/>
    <col min="6" max="6" width="8.625" style="0" customWidth="1"/>
  </cols>
  <sheetData>
    <row r="1" ht="12.75">
      <c r="B1" s="97" t="s">
        <v>7</v>
      </c>
    </row>
    <row r="2" ht="12.75">
      <c r="B2" s="97" t="s">
        <v>94</v>
      </c>
    </row>
    <row r="4" spans="1:3" ht="15.75">
      <c r="A4" s="21" t="s">
        <v>6</v>
      </c>
      <c r="B4" s="1"/>
      <c r="C4" s="31">
        <f>C7+C8</f>
        <v>74.12368771999999</v>
      </c>
    </row>
    <row r="6" spans="1:3" ht="41.25" customHeight="1">
      <c r="A6" s="18" t="s">
        <v>50</v>
      </c>
      <c r="B6" s="18" t="s">
        <v>51</v>
      </c>
      <c r="C6" s="18" t="s">
        <v>48</v>
      </c>
    </row>
    <row r="7" spans="1:3" ht="24">
      <c r="A7" s="9" t="s">
        <v>52</v>
      </c>
      <c r="B7" s="34">
        <v>3003334829</v>
      </c>
      <c r="C7" s="22">
        <v>74.1231512</v>
      </c>
    </row>
    <row r="8" spans="1:3" ht="24">
      <c r="A8" s="10" t="s">
        <v>82</v>
      </c>
      <c r="B8" s="31">
        <f>B10+B11+B12</f>
        <v>21739</v>
      </c>
      <c r="C8" s="31">
        <f>C10+C11+C12</f>
        <v>0.00053652</v>
      </c>
    </row>
    <row r="9" spans="1:3" ht="12.75">
      <c r="A9" s="10" t="s">
        <v>53</v>
      </c>
      <c r="B9" s="11" t="s">
        <v>49</v>
      </c>
      <c r="C9" s="11" t="s">
        <v>49</v>
      </c>
    </row>
    <row r="10" spans="1:3" ht="12.75">
      <c r="A10" s="9" t="s">
        <v>80</v>
      </c>
      <c r="B10" s="22"/>
      <c r="C10" s="22"/>
    </row>
    <row r="11" spans="1:3" ht="12.75">
      <c r="A11" s="9" t="s">
        <v>81</v>
      </c>
      <c r="B11" s="22"/>
      <c r="C11" s="22"/>
    </row>
    <row r="12" spans="1:3" ht="12.75">
      <c r="A12" s="9" t="s">
        <v>54</v>
      </c>
      <c r="B12" s="34">
        <v>21739</v>
      </c>
      <c r="C12" s="22">
        <v>0.00053652</v>
      </c>
    </row>
    <row r="18" spans="1:3" ht="12.75">
      <c r="A18" s="33"/>
      <c r="B18" s="32"/>
      <c r="C18" s="19"/>
    </row>
  </sheetData>
  <sheetProtection selectLockedCells="1"/>
  <dataValidations count="3">
    <dataValidation type="decimal" allowBlank="1" showInputMessage="1" showErrorMessage="1" error="Процент неверен" sqref="C4 C7:C8 C10:C12">
      <formula1>0</formula1>
      <formula2>100</formula2>
    </dataValidation>
    <dataValidation type="whole" allowBlank="1" showInputMessage="1" showErrorMessage="1" error="Значение должно быть числом" sqref="B10:B12 B7:B8">
      <formula1>0</formula1>
      <formula2>9.99999999999999E+23</formula2>
    </dataValidation>
    <dataValidation type="date" allowBlank="1" showInputMessage="1" showErrorMessage="1" error="Дата неверна" sqref="C14:C15">
      <formula1>38718</formula1>
      <formula2>47484</formula2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F25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0.12890625" style="0" customWidth="1"/>
    <col min="2" max="2" width="5.75390625" style="0" hidden="1" customWidth="1"/>
    <col min="3" max="3" width="53.375" style="0" customWidth="1"/>
    <col min="4" max="4" width="13.375" style="0" customWidth="1"/>
    <col min="5" max="5" width="16.125" style="0" customWidth="1"/>
    <col min="6" max="6" width="14.125" style="0" customWidth="1"/>
  </cols>
  <sheetData>
    <row r="1" ht="15.75">
      <c r="C1" s="20" t="s">
        <v>38</v>
      </c>
    </row>
    <row r="2" spans="1:6" ht="69" customHeight="1">
      <c r="A2" s="5" t="s">
        <v>46</v>
      </c>
      <c r="C2" s="14" t="s">
        <v>55</v>
      </c>
      <c r="D2" s="15" t="s">
        <v>83</v>
      </c>
      <c r="E2" s="16" t="s">
        <v>29</v>
      </c>
      <c r="F2" s="16" t="s">
        <v>56</v>
      </c>
    </row>
    <row r="3" spans="1:6" ht="12.75">
      <c r="A3" s="4">
        <v>60</v>
      </c>
      <c r="C3" s="12" t="s">
        <v>57</v>
      </c>
      <c r="D3" s="13" t="s">
        <v>58</v>
      </c>
      <c r="E3" s="17">
        <f>E4+E6</f>
        <v>11151</v>
      </c>
      <c r="F3" s="17">
        <f>F4+F6</f>
        <v>11175</v>
      </c>
    </row>
    <row r="4" spans="1:6" ht="12.75">
      <c r="A4" s="4">
        <v>61</v>
      </c>
      <c r="C4" s="12" t="s">
        <v>59</v>
      </c>
      <c r="D4" s="13" t="s">
        <v>58</v>
      </c>
      <c r="E4" s="23">
        <v>2479</v>
      </c>
      <c r="F4" s="23">
        <v>2503</v>
      </c>
    </row>
    <row r="5" spans="1:6" ht="12.75">
      <c r="A5" s="4">
        <v>63</v>
      </c>
      <c r="C5" s="12" t="s">
        <v>40</v>
      </c>
      <c r="D5" s="13" t="s">
        <v>58</v>
      </c>
      <c r="E5" s="23"/>
      <c r="F5" s="23"/>
    </row>
    <row r="6" spans="1:6" ht="12.75">
      <c r="A6" s="4">
        <v>64</v>
      </c>
      <c r="C6" s="12" t="s">
        <v>60</v>
      </c>
      <c r="D6" s="13" t="s">
        <v>58</v>
      </c>
      <c r="E6" s="23">
        <v>8672</v>
      </c>
      <c r="F6" s="23">
        <v>8672</v>
      </c>
    </row>
    <row r="7" spans="1:6" ht="12.75">
      <c r="A7" s="4">
        <v>65</v>
      </c>
      <c r="C7" s="12" t="s">
        <v>40</v>
      </c>
      <c r="D7" s="13" t="s">
        <v>58</v>
      </c>
      <c r="E7" s="23">
        <v>15</v>
      </c>
      <c r="F7" s="23">
        <v>15</v>
      </c>
    </row>
    <row r="8" spans="1:6" ht="12.75">
      <c r="A8" s="4">
        <v>70</v>
      </c>
      <c r="C8" s="12" t="s">
        <v>61</v>
      </c>
      <c r="D8" s="13" t="s">
        <v>64</v>
      </c>
      <c r="E8" s="24">
        <v>10226.9764904</v>
      </c>
      <c r="F8" s="24">
        <v>42220.0783079</v>
      </c>
    </row>
    <row r="9" spans="1:6" ht="24">
      <c r="A9" s="4">
        <v>75</v>
      </c>
      <c r="C9" s="12" t="s">
        <v>41</v>
      </c>
      <c r="D9" s="13" t="s">
        <v>64</v>
      </c>
      <c r="E9" s="24">
        <v>10226.9764904</v>
      </c>
      <c r="F9" s="24">
        <v>42220.0783079</v>
      </c>
    </row>
    <row r="10" spans="1:6" ht="24">
      <c r="A10" s="4">
        <v>72</v>
      </c>
      <c r="C10" s="12" t="s">
        <v>8</v>
      </c>
      <c r="D10" s="13" t="s">
        <v>62</v>
      </c>
      <c r="E10" s="55">
        <v>0.002524</v>
      </c>
      <c r="F10" s="55">
        <v>0.012411</v>
      </c>
    </row>
    <row r="11" spans="1:6" ht="24">
      <c r="A11" s="4">
        <v>73</v>
      </c>
      <c r="C11" s="12" t="s">
        <v>20</v>
      </c>
      <c r="D11" s="13" t="s">
        <v>62</v>
      </c>
      <c r="E11" s="55">
        <v>0.03</v>
      </c>
      <c r="F11" s="55">
        <v>0.03</v>
      </c>
    </row>
    <row r="12" spans="1:6" ht="24">
      <c r="A12" s="4">
        <v>74</v>
      </c>
      <c r="C12" s="12" t="s">
        <v>21</v>
      </c>
      <c r="D12" s="13" t="s">
        <v>62</v>
      </c>
      <c r="E12" s="55"/>
      <c r="F12" s="55"/>
    </row>
    <row r="13" spans="1:6" ht="24">
      <c r="A13" s="4">
        <v>75</v>
      </c>
      <c r="C13" s="12" t="s">
        <v>9</v>
      </c>
      <c r="D13" s="13" t="s">
        <v>62</v>
      </c>
      <c r="E13" s="55">
        <v>0.002524</v>
      </c>
      <c r="F13" s="55">
        <v>0.012411</v>
      </c>
    </row>
    <row r="14" spans="1:6" ht="24">
      <c r="A14" s="4">
        <v>76</v>
      </c>
      <c r="C14" s="12" t="s">
        <v>22</v>
      </c>
      <c r="D14" s="13" t="s">
        <v>62</v>
      </c>
      <c r="E14" s="55">
        <v>0.03</v>
      </c>
      <c r="F14" s="55">
        <v>0.03</v>
      </c>
    </row>
    <row r="15" spans="1:6" ht="24">
      <c r="A15" s="4">
        <v>77</v>
      </c>
      <c r="C15" s="12" t="s">
        <v>23</v>
      </c>
      <c r="D15" s="13" t="s">
        <v>62</v>
      </c>
      <c r="E15" s="55"/>
      <c r="F15" s="55"/>
    </row>
    <row r="16" spans="1:6" ht="51" customHeight="1">
      <c r="A16" s="4">
        <v>78</v>
      </c>
      <c r="C16" s="12" t="s">
        <v>10</v>
      </c>
      <c r="D16" s="13" t="s">
        <v>34</v>
      </c>
      <c r="E16" s="59" t="s">
        <v>0</v>
      </c>
      <c r="F16" s="53" t="s">
        <v>24</v>
      </c>
    </row>
    <row r="17" spans="1:6" ht="51" customHeight="1">
      <c r="A17" s="4">
        <v>79</v>
      </c>
      <c r="C17" s="12" t="s">
        <v>11</v>
      </c>
      <c r="D17" s="13" t="s">
        <v>30</v>
      </c>
      <c r="E17" s="62">
        <v>42454</v>
      </c>
      <c r="F17" s="53" t="s">
        <v>24</v>
      </c>
    </row>
    <row r="18" spans="1:6" ht="56.25" customHeight="1">
      <c r="A18" s="4">
        <v>80</v>
      </c>
      <c r="C18" s="12" t="s">
        <v>12</v>
      </c>
      <c r="D18" s="13" t="s">
        <v>30</v>
      </c>
      <c r="E18" s="59" t="s">
        <v>1</v>
      </c>
      <c r="F18" s="53" t="s">
        <v>24</v>
      </c>
    </row>
    <row r="19" spans="1:6" ht="22.5" customHeight="1">
      <c r="A19" s="4">
        <v>90</v>
      </c>
      <c r="C19" s="12" t="s">
        <v>63</v>
      </c>
      <c r="D19" s="13" t="s">
        <v>62</v>
      </c>
      <c r="E19" s="24"/>
      <c r="F19" s="24"/>
    </row>
    <row r="20" spans="1:6" ht="21.75" customHeight="1">
      <c r="A20" s="4">
        <v>100</v>
      </c>
      <c r="C20" s="12" t="s">
        <v>65</v>
      </c>
      <c r="D20" s="13" t="s">
        <v>66</v>
      </c>
      <c r="E20" s="23">
        <v>511967553</v>
      </c>
      <c r="F20" s="23">
        <v>0</v>
      </c>
    </row>
    <row r="25" spans="4:6" ht="12.75">
      <c r="D25" s="33"/>
      <c r="E25" s="32"/>
      <c r="F25" s="19"/>
    </row>
  </sheetData>
  <sheetProtection sheet="1" selectLockedCells="1"/>
  <dataValidations count="5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E19:F19 F3:F15 E8:E15 E6 E3:E4">
      <formula1>-999999999999999000000000</formula1>
      <formula2>9.99999999999999E+23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">
      <formula1>-999999999999999000000000</formula1>
      <formula2>E6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1:E54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19.125" style="0" customWidth="1"/>
    <col min="2" max="2" width="18.125" style="0" customWidth="1"/>
    <col min="3" max="3" width="20.25390625" style="0" customWidth="1"/>
    <col min="4" max="4" width="17.375" style="0" customWidth="1"/>
    <col min="5" max="5" width="17.00390625" style="0" customWidth="1"/>
  </cols>
  <sheetData>
    <row r="1" spans="1:5" ht="52.5" customHeight="1">
      <c r="A1" s="64" t="s">
        <v>67</v>
      </c>
      <c r="B1" s="65"/>
      <c r="C1" s="66"/>
      <c r="D1" s="64" t="s">
        <v>37</v>
      </c>
      <c r="E1" s="66"/>
    </row>
    <row r="2" spans="1:5" ht="51">
      <c r="A2" s="37" t="s">
        <v>13</v>
      </c>
      <c r="B2" s="35" t="s">
        <v>36</v>
      </c>
      <c r="C2" s="38" t="s">
        <v>35</v>
      </c>
      <c r="D2" s="37" t="s">
        <v>14</v>
      </c>
      <c r="E2" s="38" t="s">
        <v>36</v>
      </c>
    </row>
    <row r="3" spans="1:5" ht="12.75">
      <c r="A3" s="39">
        <v>42599</v>
      </c>
      <c r="B3" s="36">
        <v>2500000</v>
      </c>
      <c r="C3" s="43" t="s">
        <v>2</v>
      </c>
      <c r="D3" s="39"/>
      <c r="E3" s="40"/>
    </row>
    <row r="4" spans="1:5" ht="12.75">
      <c r="A4" s="39">
        <v>42702</v>
      </c>
      <c r="B4" s="36">
        <v>6411071</v>
      </c>
      <c r="C4" s="43" t="s">
        <v>2</v>
      </c>
      <c r="D4" s="39"/>
      <c r="E4" s="40"/>
    </row>
    <row r="5" spans="1:5" ht="12.75">
      <c r="A5" s="39">
        <v>42702</v>
      </c>
      <c r="B5" s="36">
        <v>7909545</v>
      </c>
      <c r="C5" s="43" t="s">
        <v>2</v>
      </c>
      <c r="D5" s="39"/>
      <c r="E5" s="40"/>
    </row>
    <row r="6" spans="1:5" ht="12.75">
      <c r="A6" s="39">
        <v>42702</v>
      </c>
      <c r="B6" s="36">
        <v>3333752</v>
      </c>
      <c r="C6" s="43" t="s">
        <v>2</v>
      </c>
      <c r="D6" s="39"/>
      <c r="E6" s="40"/>
    </row>
    <row r="7" spans="1:5" ht="12.75">
      <c r="A7" s="39">
        <v>42702</v>
      </c>
      <c r="B7" s="36">
        <v>14261865</v>
      </c>
      <c r="C7" s="43" t="s">
        <v>2</v>
      </c>
      <c r="D7" s="39"/>
      <c r="E7" s="40"/>
    </row>
    <row r="8" spans="1:5" ht="12.75">
      <c r="A8" s="39">
        <v>42702</v>
      </c>
      <c r="B8" s="36">
        <v>14840919</v>
      </c>
      <c r="C8" s="43" t="s">
        <v>2</v>
      </c>
      <c r="D8" s="39"/>
      <c r="E8" s="40"/>
    </row>
    <row r="9" spans="1:5" ht="12.75">
      <c r="A9" s="39">
        <v>42702</v>
      </c>
      <c r="B9" s="36">
        <v>14410401</v>
      </c>
      <c r="C9" s="43" t="s">
        <v>2</v>
      </c>
      <c r="D9" s="39"/>
      <c r="E9" s="40"/>
    </row>
    <row r="10" spans="1:5" ht="12.75">
      <c r="A10" s="39">
        <v>42703</v>
      </c>
      <c r="B10" s="36">
        <v>448300000</v>
      </c>
      <c r="C10" s="43" t="s">
        <v>2</v>
      </c>
      <c r="D10" s="39"/>
      <c r="E10" s="40"/>
    </row>
    <row r="11" spans="1:5" ht="12.75">
      <c r="A11" s="39"/>
      <c r="B11" s="36"/>
      <c r="C11" s="43"/>
      <c r="D11" s="39"/>
      <c r="E11" s="40"/>
    </row>
    <row r="12" spans="1:5" ht="12.75">
      <c r="A12" s="39"/>
      <c r="B12" s="36"/>
      <c r="C12" s="43"/>
      <c r="D12" s="39"/>
      <c r="E12" s="40"/>
    </row>
    <row r="13" spans="1:5" ht="12.75">
      <c r="A13" s="39"/>
      <c r="B13" s="36"/>
      <c r="C13" s="43"/>
      <c r="D13" s="39"/>
      <c r="E13" s="40"/>
    </row>
    <row r="14" spans="1:5" ht="12.75">
      <c r="A14" s="39"/>
      <c r="B14" s="36"/>
      <c r="C14" s="43"/>
      <c r="D14" s="39"/>
      <c r="E14" s="40"/>
    </row>
    <row r="15" spans="1:5" ht="12.75">
      <c r="A15" s="39"/>
      <c r="B15" s="36"/>
      <c r="C15" s="43"/>
      <c r="D15" s="39"/>
      <c r="E15" s="40"/>
    </row>
    <row r="16" spans="1:5" ht="12.75">
      <c r="A16" s="39"/>
      <c r="B16" s="36"/>
      <c r="C16" s="43"/>
      <c r="D16" s="39"/>
      <c r="E16" s="40"/>
    </row>
    <row r="17" spans="1:5" ht="12.75">
      <c r="A17" s="39"/>
      <c r="B17" s="36"/>
      <c r="C17" s="43"/>
      <c r="D17" s="39"/>
      <c r="E17" s="40"/>
    </row>
    <row r="18" spans="1:5" ht="12.75">
      <c r="A18" s="39"/>
      <c r="B18" s="36"/>
      <c r="C18" s="43"/>
      <c r="D18" s="39"/>
      <c r="E18" s="40"/>
    </row>
    <row r="19" spans="1:5" ht="12.75">
      <c r="A19" s="39"/>
      <c r="B19" s="36"/>
      <c r="C19" s="43"/>
      <c r="D19" s="39"/>
      <c r="E19" s="40"/>
    </row>
    <row r="20" spans="1:5" ht="12.75">
      <c r="A20" s="39"/>
      <c r="B20" s="36"/>
      <c r="C20" s="43"/>
      <c r="D20" s="39"/>
      <c r="E20" s="40"/>
    </row>
    <row r="21" spans="1:5" ht="12.75">
      <c r="A21" s="39"/>
      <c r="B21" s="36"/>
      <c r="C21" s="43"/>
      <c r="D21" s="39"/>
      <c r="E21" s="40"/>
    </row>
    <row r="22" spans="1:5" ht="12.75">
      <c r="A22" s="39"/>
      <c r="B22" s="36"/>
      <c r="C22" s="43"/>
      <c r="D22" s="39"/>
      <c r="E22" s="40"/>
    </row>
    <row r="23" spans="1:5" ht="12.75">
      <c r="A23" s="39"/>
      <c r="B23" s="36"/>
      <c r="C23" s="43"/>
      <c r="D23" s="39"/>
      <c r="E23" s="40"/>
    </row>
    <row r="24" spans="1:5" ht="12.75">
      <c r="A24" s="39"/>
      <c r="B24" s="36"/>
      <c r="C24" s="43"/>
      <c r="D24" s="39"/>
      <c r="E24" s="40"/>
    </row>
    <row r="25" spans="1:5" ht="12.75">
      <c r="A25" s="39"/>
      <c r="B25" s="36"/>
      <c r="C25" s="43"/>
      <c r="D25" s="39"/>
      <c r="E25" s="40"/>
    </row>
    <row r="26" spans="1:5" ht="12.75">
      <c r="A26" s="39"/>
      <c r="B26" s="36"/>
      <c r="C26" s="43"/>
      <c r="D26" s="39"/>
      <c r="E26" s="40"/>
    </row>
    <row r="27" spans="1:5" ht="12.75">
      <c r="A27" s="39"/>
      <c r="B27" s="36"/>
      <c r="C27" s="43"/>
      <c r="D27" s="39"/>
      <c r="E27" s="40"/>
    </row>
    <row r="28" spans="1:5" ht="12.75">
      <c r="A28" s="39"/>
      <c r="B28" s="36"/>
      <c r="C28" s="43"/>
      <c r="D28" s="39"/>
      <c r="E28" s="40"/>
    </row>
    <row r="29" spans="1:5" ht="12.75">
      <c r="A29" s="39"/>
      <c r="B29" s="36"/>
      <c r="C29" s="43"/>
      <c r="D29" s="39"/>
      <c r="E29" s="40"/>
    </row>
    <row r="30" spans="1:5" ht="12.75">
      <c r="A30" s="39"/>
      <c r="B30" s="36"/>
      <c r="C30" s="43"/>
      <c r="D30" s="39"/>
      <c r="E30" s="40"/>
    </row>
    <row r="31" spans="1:5" ht="12.75">
      <c r="A31" s="39"/>
      <c r="B31" s="36"/>
      <c r="C31" s="43"/>
      <c r="D31" s="39"/>
      <c r="E31" s="40"/>
    </row>
    <row r="32" spans="1:5" ht="12.75">
      <c r="A32" s="39"/>
      <c r="B32" s="36"/>
      <c r="C32" s="43"/>
      <c r="D32" s="39"/>
      <c r="E32" s="40"/>
    </row>
    <row r="33" spans="1:5" ht="12.75">
      <c r="A33" s="39"/>
      <c r="B33" s="36"/>
      <c r="C33" s="43"/>
      <c r="D33" s="39"/>
      <c r="E33" s="40"/>
    </row>
    <row r="34" spans="1:5" ht="12.75">
      <c r="A34" s="39"/>
      <c r="B34" s="36"/>
      <c r="C34" s="43"/>
      <c r="D34" s="39"/>
      <c r="E34" s="40"/>
    </row>
    <row r="35" spans="1:5" ht="12.75">
      <c r="A35" s="39"/>
      <c r="B35" s="36"/>
      <c r="C35" s="43"/>
      <c r="D35" s="39"/>
      <c r="E35" s="40"/>
    </row>
    <row r="36" spans="1:5" ht="12.75">
      <c r="A36" s="39"/>
      <c r="B36" s="36"/>
      <c r="C36" s="43"/>
      <c r="D36" s="39"/>
      <c r="E36" s="40"/>
    </row>
    <row r="37" spans="1:5" ht="12.75">
      <c r="A37" s="39"/>
      <c r="B37" s="36"/>
      <c r="C37" s="43"/>
      <c r="D37" s="39"/>
      <c r="E37" s="40"/>
    </row>
    <row r="38" spans="1:5" ht="12.75">
      <c r="A38" s="39"/>
      <c r="B38" s="36"/>
      <c r="C38" s="43"/>
      <c r="D38" s="39"/>
      <c r="E38" s="40"/>
    </row>
    <row r="39" spans="1:5" ht="12.75">
      <c r="A39" s="39"/>
      <c r="B39" s="36"/>
      <c r="C39" s="43"/>
      <c r="D39" s="39"/>
      <c r="E39" s="40"/>
    </row>
    <row r="40" spans="1:5" ht="12.75">
      <c r="A40" s="39"/>
      <c r="B40" s="36"/>
      <c r="C40" s="43"/>
      <c r="D40" s="39"/>
      <c r="E40" s="40"/>
    </row>
    <row r="41" spans="1:5" ht="12.75">
      <c r="A41" s="39"/>
      <c r="B41" s="36"/>
      <c r="C41" s="43"/>
      <c r="D41" s="39"/>
      <c r="E41" s="40"/>
    </row>
    <row r="42" spans="1:5" ht="12.75">
      <c r="A42" s="39"/>
      <c r="B42" s="36"/>
      <c r="C42" s="43"/>
      <c r="D42" s="39"/>
      <c r="E42" s="40"/>
    </row>
    <row r="43" spans="1:5" ht="12.75">
      <c r="A43" s="39"/>
      <c r="B43" s="36"/>
      <c r="C43" s="43"/>
      <c r="D43" s="39"/>
      <c r="E43" s="40"/>
    </row>
    <row r="44" spans="1:5" ht="12.75">
      <c r="A44" s="39"/>
      <c r="B44" s="36"/>
      <c r="C44" s="43"/>
      <c r="D44" s="39"/>
      <c r="E44" s="40"/>
    </row>
    <row r="45" spans="1:5" ht="12.75">
      <c r="A45" s="39"/>
      <c r="B45" s="36"/>
      <c r="C45" s="43"/>
      <c r="D45" s="39"/>
      <c r="E45" s="40"/>
    </row>
    <row r="46" spans="1:5" ht="12.75">
      <c r="A46" s="39"/>
      <c r="B46" s="36"/>
      <c r="C46" s="43"/>
      <c r="D46" s="39"/>
      <c r="E46" s="40"/>
    </row>
    <row r="47" spans="1:5" ht="12.75">
      <c r="A47" s="39"/>
      <c r="B47" s="36"/>
      <c r="C47" s="43"/>
      <c r="D47" s="39"/>
      <c r="E47" s="40"/>
    </row>
    <row r="48" spans="1:5" ht="12.75">
      <c r="A48" s="39"/>
      <c r="B48" s="36"/>
      <c r="C48" s="43"/>
      <c r="D48" s="39"/>
      <c r="E48" s="40"/>
    </row>
    <row r="49" spans="1:5" ht="12.75">
      <c r="A49" s="39"/>
      <c r="B49" s="36"/>
      <c r="C49" s="43"/>
      <c r="D49" s="39"/>
      <c r="E49" s="40"/>
    </row>
    <row r="50" spans="1:5" ht="12.75">
      <c r="A50" s="39"/>
      <c r="B50" s="36"/>
      <c r="C50" s="43"/>
      <c r="D50" s="39"/>
      <c r="E50" s="40"/>
    </row>
    <row r="51" spans="1:5" ht="12.75">
      <c r="A51" s="39"/>
      <c r="B51" s="36"/>
      <c r="C51" s="43"/>
      <c r="D51" s="39"/>
      <c r="E51" s="40"/>
    </row>
    <row r="52" spans="1:5" ht="12.75">
      <c r="A52" s="39"/>
      <c r="B52" s="36"/>
      <c r="C52" s="43"/>
      <c r="D52" s="39"/>
      <c r="E52" s="40"/>
    </row>
    <row r="53" spans="1:5" ht="12.75">
      <c r="A53" s="39"/>
      <c r="B53" s="36"/>
      <c r="C53" s="43"/>
      <c r="D53" s="39"/>
      <c r="E53" s="40"/>
    </row>
    <row r="54" spans="1:5" ht="13.5" thickBot="1">
      <c r="A54" s="41"/>
      <c r="B54" s="44"/>
      <c r="C54" s="45"/>
      <c r="D54" s="41"/>
      <c r="E54" s="42"/>
    </row>
  </sheetData>
  <sheetProtection sheet="1" selectLockedCells="1"/>
  <mergeCells count="2">
    <mergeCell ref="A1:C1"/>
    <mergeCell ref="D1:E1"/>
  </mergeCells>
  <dataValidations count="2">
    <dataValidation type="whole" allowBlank="1" showInputMessage="1" showErrorMessage="1" sqref="B3:B54 E3:E54">
      <formula1>0</formula1>
      <formula2>9.99999999999999E+22</formula2>
    </dataValidation>
    <dataValidation type="date" allowBlank="1" showInputMessage="1" showErrorMessage="1" sqref="A3 A3:A54 D3:D54">
      <formula1>32874</formula1>
      <formula2>51136</formula2>
    </dataValidation>
  </dataValidations>
  <printOptions/>
  <pageMargins left="0.5511811023622047" right="0.31496062992125984" top="0.2755905511811024" bottom="0.2755905511811024" header="0.1968503937007874" footer="0.2362204724409449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F9"/>
  <sheetViews>
    <sheetView zoomScalePageLayoutView="0" workbookViewId="0" topLeftCell="B1">
      <selection activeCell="E14" sqref="E14"/>
    </sheetView>
  </sheetViews>
  <sheetFormatPr defaultColWidth="9.00390625" defaultRowHeight="12.75"/>
  <cols>
    <col min="1" max="1" width="18.875" style="0" hidden="1" customWidth="1"/>
    <col min="2" max="2" width="0.12890625" style="0" customWidth="1"/>
    <col min="3" max="3" width="51.00390625" style="0" customWidth="1"/>
    <col min="4" max="4" width="16.375" style="0" customWidth="1"/>
    <col min="5" max="5" width="14.375" style="0" customWidth="1"/>
    <col min="6" max="6" width="13.625" style="0" customWidth="1"/>
  </cols>
  <sheetData>
    <row r="1" spans="2:6" ht="16.5" customHeight="1">
      <c r="B1" s="4">
        <v>130</v>
      </c>
      <c r="C1" s="54" t="s">
        <v>25</v>
      </c>
      <c r="D1" s="13" t="s">
        <v>45</v>
      </c>
      <c r="E1" s="23">
        <v>7169</v>
      </c>
      <c r="F1" s="23">
        <v>7664</v>
      </c>
    </row>
    <row r="3" spans="2:6" ht="54" customHeight="1">
      <c r="B3" s="67" t="s">
        <v>39</v>
      </c>
      <c r="C3" s="68"/>
      <c r="D3" s="68"/>
      <c r="E3" s="68"/>
      <c r="F3" s="68"/>
    </row>
    <row r="4" spans="1:6" ht="103.5" customHeight="1">
      <c r="A4" s="2"/>
      <c r="B4" s="71" t="s">
        <v>93</v>
      </c>
      <c r="C4" s="71"/>
      <c r="D4" s="71"/>
      <c r="E4" s="71"/>
      <c r="F4" s="71"/>
    </row>
    <row r="5" spans="2:6" s="3" customFormat="1" ht="28.5" customHeight="1">
      <c r="B5" s="69"/>
      <c r="C5" s="70"/>
      <c r="D5" s="70"/>
      <c r="E5" s="70"/>
      <c r="F5" s="70"/>
    </row>
    <row r="6" s="3" customFormat="1" ht="129.75" customHeight="1">
      <c r="B6" s="60"/>
    </row>
    <row r="9" spans="4:6" ht="12.75">
      <c r="D9" s="33"/>
      <c r="E9" s="32"/>
      <c r="F9" s="19"/>
    </row>
  </sheetData>
  <sheetProtection selectLockedCells="1"/>
  <mergeCells count="3">
    <mergeCell ref="B3:F3"/>
    <mergeCell ref="B5:F5"/>
    <mergeCell ref="B4:F4"/>
  </mergeCells>
  <dataValidations count="1">
    <dataValidation type="decimal" allowBlank="1" showInputMessage="1" showErrorMessage="1" error="Значение должно быть числом" sqref="E1:F1">
      <formula1>-999999999999999000000000</formula1>
      <formula2>9.99999999999999E+23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I50"/>
  <sheetViews>
    <sheetView zoomScalePageLayoutView="0" workbookViewId="0" topLeftCell="A1">
      <selection activeCell="H68" sqref="H68"/>
    </sheetView>
  </sheetViews>
  <sheetFormatPr defaultColWidth="9.00390625" defaultRowHeight="12.75"/>
  <cols>
    <col min="1" max="1" width="10.25390625" style="0" customWidth="1"/>
    <col min="2" max="2" width="20.25390625" style="0" customWidth="1"/>
    <col min="3" max="3" width="13.875" style="0" customWidth="1"/>
    <col min="4" max="4" width="6.75390625" style="0" customWidth="1"/>
    <col min="5" max="5" width="12.125" style="0" customWidth="1"/>
    <col min="6" max="6" width="9.625" style="0" customWidth="1"/>
    <col min="7" max="7" width="9.875" style="0" customWidth="1"/>
    <col min="9" max="9" width="9.375" style="0" customWidth="1"/>
  </cols>
  <sheetData>
    <row r="1" spans="1:9" ht="24" customHeight="1">
      <c r="A1" s="78" t="s">
        <v>15</v>
      </c>
      <c r="B1" s="78"/>
      <c r="C1" s="78"/>
      <c r="D1" s="78"/>
      <c r="E1" s="78"/>
      <c r="F1" s="79"/>
      <c r="G1" s="79"/>
      <c r="H1" s="79"/>
      <c r="I1" s="2"/>
    </row>
    <row r="2" spans="1:9" ht="18.75" customHeight="1">
      <c r="A2" s="83">
        <v>42818</v>
      </c>
      <c r="B2" s="84"/>
      <c r="C2" s="48"/>
      <c r="D2" s="48"/>
      <c r="E2" s="48"/>
      <c r="F2" s="49"/>
      <c r="G2" s="49"/>
      <c r="H2" s="49"/>
      <c r="I2" s="2"/>
    </row>
    <row r="3" spans="1:8" ht="28.5" customHeight="1" hidden="1">
      <c r="A3" s="85" t="s">
        <v>26</v>
      </c>
      <c r="B3" s="85"/>
      <c r="C3" s="85"/>
      <c r="D3" s="85"/>
      <c r="E3" s="85"/>
      <c r="F3" s="86"/>
      <c r="G3" s="86"/>
      <c r="H3" s="86"/>
    </row>
    <row r="4" spans="1:9" ht="34.5" customHeight="1" hidden="1">
      <c r="A4" s="6" t="s">
        <v>70</v>
      </c>
      <c r="B4" s="76" t="s">
        <v>71</v>
      </c>
      <c r="C4" s="76"/>
      <c r="D4" s="76"/>
      <c r="E4" s="76"/>
      <c r="F4" s="76"/>
      <c r="G4" s="76"/>
      <c r="H4" s="76"/>
      <c r="I4" s="77"/>
    </row>
    <row r="5" spans="1:9" ht="21.75" customHeight="1" hidden="1">
      <c r="A5" s="30">
        <v>42824</v>
      </c>
      <c r="B5" s="80" t="s">
        <v>42</v>
      </c>
      <c r="C5" s="81"/>
      <c r="D5" s="81"/>
      <c r="E5" s="81"/>
      <c r="F5" s="81"/>
      <c r="G5" s="81"/>
      <c r="H5" s="81"/>
      <c r="I5" s="82"/>
    </row>
    <row r="6" spans="1:9" ht="22.5" customHeight="1" hidden="1">
      <c r="A6" s="30">
        <v>42821</v>
      </c>
      <c r="B6" s="80" t="s">
        <v>43</v>
      </c>
      <c r="C6" s="81"/>
      <c r="D6" s="81"/>
      <c r="E6" s="81"/>
      <c r="F6" s="81"/>
      <c r="G6" s="81"/>
      <c r="H6" s="81"/>
      <c r="I6" s="82"/>
    </row>
    <row r="7" spans="1:9" ht="19.5" customHeight="1" hidden="1">
      <c r="A7" s="30"/>
      <c r="B7" s="80" t="s">
        <v>44</v>
      </c>
      <c r="C7" s="81"/>
      <c r="D7" s="81"/>
      <c r="E7" s="81"/>
      <c r="F7" s="81"/>
      <c r="G7" s="81"/>
      <c r="H7" s="81"/>
      <c r="I7" s="82"/>
    </row>
    <row r="8" spans="1:9" ht="20.25" customHeight="1" hidden="1">
      <c r="A8" s="30">
        <v>42819</v>
      </c>
      <c r="B8" s="87" t="s">
        <v>90</v>
      </c>
      <c r="C8" s="88"/>
      <c r="D8" s="88"/>
      <c r="E8" s="88"/>
      <c r="F8" s="88"/>
      <c r="G8" s="88"/>
      <c r="H8" s="88"/>
      <c r="I8" s="89"/>
    </row>
    <row r="9" ht="12.75" hidden="1">
      <c r="A9" s="19" t="s">
        <v>27</v>
      </c>
    </row>
    <row r="10" spans="1:9" ht="60.75" customHeight="1" hidden="1">
      <c r="A10" s="6" t="s">
        <v>69</v>
      </c>
      <c r="B10" s="6" t="s">
        <v>76</v>
      </c>
      <c r="C10" s="6" t="s">
        <v>68</v>
      </c>
      <c r="D10" s="6" t="s">
        <v>84</v>
      </c>
      <c r="E10" s="6" t="s">
        <v>72</v>
      </c>
      <c r="F10" s="6" t="s">
        <v>73</v>
      </c>
      <c r="G10" s="6" t="s">
        <v>74</v>
      </c>
      <c r="H10" s="6" t="s">
        <v>75</v>
      </c>
      <c r="I10" s="47" t="s">
        <v>47</v>
      </c>
    </row>
    <row r="11" spans="1:9" ht="24" customHeight="1" hidden="1">
      <c r="A11" s="29" t="s">
        <v>86</v>
      </c>
      <c r="B11" s="28" t="s">
        <v>87</v>
      </c>
      <c r="C11" s="28" t="s">
        <v>88</v>
      </c>
      <c r="D11" s="26">
        <v>1</v>
      </c>
      <c r="E11" s="25">
        <v>42811</v>
      </c>
      <c r="F11" s="25">
        <v>44637</v>
      </c>
      <c r="G11" s="25">
        <v>42724</v>
      </c>
      <c r="H11" s="26" t="s">
        <v>3</v>
      </c>
      <c r="I11" s="50">
        <v>42798</v>
      </c>
    </row>
    <row r="12" spans="1:9" ht="24" customHeight="1" hidden="1">
      <c r="A12" s="29"/>
      <c r="B12" s="28"/>
      <c r="C12" s="28"/>
      <c r="D12" s="26"/>
      <c r="E12" s="25"/>
      <c r="F12" s="25"/>
      <c r="G12" s="25"/>
      <c r="H12" s="26"/>
      <c r="I12" s="50"/>
    </row>
    <row r="13" spans="1:9" ht="24" customHeight="1" hidden="1">
      <c r="A13" s="29"/>
      <c r="B13" s="28"/>
      <c r="C13" s="28"/>
      <c r="D13" s="26"/>
      <c r="E13" s="25"/>
      <c r="F13" s="25"/>
      <c r="G13" s="25"/>
      <c r="H13" s="26"/>
      <c r="I13" s="50"/>
    </row>
    <row r="14" ht="10.5" customHeight="1" hidden="1"/>
    <row r="15" spans="1:9" ht="26.25" customHeight="1" hidden="1">
      <c r="A15" s="72" t="s">
        <v>16</v>
      </c>
      <c r="B15" s="72"/>
      <c r="C15" s="72"/>
      <c r="D15" s="72"/>
      <c r="E15" s="72"/>
      <c r="F15" s="72"/>
      <c r="G15" s="72"/>
      <c r="H15" s="72"/>
      <c r="I15" s="63"/>
    </row>
    <row r="16" spans="1:9" ht="23.25" customHeight="1" hidden="1">
      <c r="A16" s="74"/>
      <c r="B16" s="74"/>
      <c r="C16" s="74"/>
      <c r="D16" s="74"/>
      <c r="E16" s="74"/>
      <c r="F16" s="74"/>
      <c r="G16" s="74"/>
      <c r="H16" s="74"/>
      <c r="I16" s="75"/>
    </row>
    <row r="17" spans="1:9" ht="26.25" customHeight="1" hidden="1">
      <c r="A17" s="72" t="s">
        <v>17</v>
      </c>
      <c r="B17" s="72"/>
      <c r="C17" s="72"/>
      <c r="D17" s="72"/>
      <c r="E17" s="72"/>
      <c r="F17" s="72"/>
      <c r="G17" s="72"/>
      <c r="H17" s="72"/>
      <c r="I17" s="63"/>
    </row>
    <row r="18" spans="1:9" ht="23.25" customHeight="1" hidden="1">
      <c r="A18" s="74"/>
      <c r="B18" s="74"/>
      <c r="C18" s="74"/>
      <c r="D18" s="74"/>
      <c r="E18" s="74"/>
      <c r="F18" s="74"/>
      <c r="G18" s="74"/>
      <c r="H18" s="74"/>
      <c r="I18" s="75"/>
    </row>
    <row r="19" spans="1:9" ht="16.5" customHeight="1" hidden="1">
      <c r="A19" s="72" t="s">
        <v>18</v>
      </c>
      <c r="B19" s="73"/>
      <c r="C19" s="52"/>
      <c r="D19" s="52"/>
      <c r="E19" s="52"/>
      <c r="F19" s="52"/>
      <c r="G19" s="52"/>
      <c r="H19" s="52"/>
      <c r="I19" s="27"/>
    </row>
    <row r="20" ht="17.25" customHeight="1" hidden="1">
      <c r="A20" s="51"/>
    </row>
    <row r="21" ht="0.75" customHeight="1"/>
    <row r="22" ht="1.5" customHeight="1"/>
    <row r="23" spans="1:9" ht="26.25" customHeight="1">
      <c r="A23" s="72" t="s">
        <v>28</v>
      </c>
      <c r="B23" s="72"/>
      <c r="C23" s="72"/>
      <c r="D23" s="72"/>
      <c r="E23" s="72"/>
      <c r="F23" s="72"/>
      <c r="G23" s="72"/>
      <c r="H23" s="72"/>
      <c r="I23" s="63"/>
    </row>
    <row r="24" spans="1:9" ht="75" customHeight="1">
      <c r="A24" s="90" t="s">
        <v>5</v>
      </c>
      <c r="B24" s="90"/>
      <c r="C24" s="90"/>
      <c r="D24" s="90"/>
      <c r="E24" s="90"/>
      <c r="F24" s="90"/>
      <c r="G24" s="90"/>
      <c r="H24" s="90"/>
      <c r="I24" s="90"/>
    </row>
    <row r="25" spans="1:8" ht="12.75">
      <c r="A25" s="78" t="s">
        <v>19</v>
      </c>
      <c r="B25" s="78"/>
      <c r="C25" s="78"/>
      <c r="D25" s="78"/>
      <c r="E25" s="78"/>
      <c r="F25" s="79"/>
      <c r="G25" s="79"/>
      <c r="H25" s="79"/>
    </row>
    <row r="26" spans="1:8" ht="12.75">
      <c r="A26" s="83" t="s">
        <v>85</v>
      </c>
      <c r="B26" s="84"/>
      <c r="C26" s="48"/>
      <c r="D26" s="48"/>
      <c r="E26" s="48"/>
      <c r="F26" s="49"/>
      <c r="G26" s="49"/>
      <c r="H26" s="49"/>
    </row>
    <row r="27" ht="12.75" hidden="1"/>
    <row r="28" spans="1:9" ht="15.75" hidden="1">
      <c r="A28" s="7" t="s">
        <v>77</v>
      </c>
      <c r="B28" s="7"/>
      <c r="E28" s="92" t="s">
        <v>91</v>
      </c>
      <c r="F28" s="92"/>
      <c r="G28" s="92"/>
      <c r="H28" s="92"/>
      <c r="I28" s="92"/>
    </row>
    <row r="29" spans="2:3" ht="15.75" hidden="1">
      <c r="B29" s="94" t="s">
        <v>78</v>
      </c>
      <c r="C29" s="94"/>
    </row>
    <row r="30" spans="3:5" ht="15.75" hidden="1">
      <c r="C30" s="46" t="s">
        <v>79</v>
      </c>
      <c r="E30" s="8"/>
    </row>
    <row r="31" spans="1:5" ht="18.75" customHeight="1" hidden="1">
      <c r="A31" s="93" t="s">
        <v>31</v>
      </c>
      <c r="B31" s="93"/>
      <c r="C31" s="58"/>
      <c r="E31" s="8"/>
    </row>
    <row r="32" spans="1:5" ht="16.5" customHeight="1" hidden="1">
      <c r="A32" s="93"/>
      <c r="B32" s="93"/>
      <c r="C32" s="27"/>
      <c r="E32" s="8"/>
    </row>
    <row r="33" spans="1:5" ht="15" hidden="1">
      <c r="A33" s="93"/>
      <c r="B33" s="93"/>
      <c r="C33" s="27"/>
      <c r="E33" s="8"/>
    </row>
    <row r="34" spans="1:5" ht="15" hidden="1">
      <c r="A34" s="93"/>
      <c r="B34" s="93"/>
      <c r="C34" s="27"/>
      <c r="E34" s="8"/>
    </row>
    <row r="35" spans="1:5" ht="15" hidden="1">
      <c r="A35" s="93"/>
      <c r="B35" s="93"/>
      <c r="C35" s="27"/>
      <c r="E35" s="8"/>
    </row>
    <row r="36" spans="1:5" ht="15" hidden="1">
      <c r="A36" s="93"/>
      <c r="B36" s="93"/>
      <c r="C36" s="27"/>
      <c r="E36" s="8"/>
    </row>
    <row r="37" spans="1:5" ht="15" hidden="1">
      <c r="A37" s="93"/>
      <c r="B37" s="93"/>
      <c r="C37" s="27"/>
      <c r="E37" s="8"/>
    </row>
    <row r="38" spans="1:9" ht="30" customHeight="1" hidden="1">
      <c r="A38" s="93"/>
      <c r="B38" s="93"/>
      <c r="C38" s="95"/>
      <c r="D38" s="95"/>
      <c r="E38" s="92" t="s">
        <v>89</v>
      </c>
      <c r="F38" s="92"/>
      <c r="G38" s="92"/>
      <c r="H38" s="92"/>
      <c r="I38" s="92"/>
    </row>
    <row r="39" ht="15.75" hidden="1">
      <c r="D39" s="46" t="s">
        <v>78</v>
      </c>
    </row>
    <row r="40" spans="1:9" ht="30" customHeight="1" hidden="1">
      <c r="A40" s="96" t="s">
        <v>32</v>
      </c>
      <c r="B40" s="96"/>
      <c r="C40" s="57"/>
      <c r="D40" s="57"/>
      <c r="E40" s="91" t="s">
        <v>92</v>
      </c>
      <c r="F40" s="91"/>
      <c r="G40" s="91"/>
      <c r="H40" s="91"/>
      <c r="I40" s="91"/>
    </row>
    <row r="41" spans="2:7" ht="15.75" hidden="1">
      <c r="B41" s="61" t="s">
        <v>4</v>
      </c>
      <c r="C41" s="8"/>
      <c r="D41" s="46" t="s">
        <v>78</v>
      </c>
      <c r="G41" s="56" t="s">
        <v>33</v>
      </c>
    </row>
    <row r="42" ht="15" hidden="1">
      <c r="C42" s="8"/>
    </row>
    <row r="43" ht="12.75" hidden="1"/>
    <row r="44" spans="1:2" ht="15.75" hidden="1">
      <c r="A44" s="7"/>
      <c r="B44" s="8"/>
    </row>
    <row r="45" spans="1:5" ht="15.75" hidden="1">
      <c r="A45" s="7"/>
      <c r="B45" s="8"/>
      <c r="E45" s="32"/>
    </row>
    <row r="46" spans="1:3" ht="15.75" hidden="1">
      <c r="A46" s="7"/>
      <c r="B46" s="8"/>
      <c r="C46" s="33"/>
    </row>
    <row r="47" spans="1:2" ht="15.75" hidden="1">
      <c r="A47" s="7"/>
      <c r="B47" s="8"/>
    </row>
    <row r="48" spans="1:2" ht="15.75" hidden="1">
      <c r="A48" s="7"/>
      <c r="B48" s="8"/>
    </row>
    <row r="49" spans="1:2" ht="15.75" hidden="1">
      <c r="A49" s="7"/>
      <c r="B49" s="8"/>
    </row>
    <row r="50" spans="1:2" ht="15.75" hidden="1">
      <c r="A50" s="7"/>
      <c r="B50" s="8"/>
    </row>
  </sheetData>
  <sheetProtection selectLockedCells="1"/>
  <mergeCells count="24">
    <mergeCell ref="A26:B26"/>
    <mergeCell ref="E40:I40"/>
    <mergeCell ref="E28:I28"/>
    <mergeCell ref="A31:B38"/>
    <mergeCell ref="B29:C29"/>
    <mergeCell ref="C38:D38"/>
    <mergeCell ref="E38:I38"/>
    <mergeCell ref="A40:B40"/>
    <mergeCell ref="A1:H1"/>
    <mergeCell ref="A25:H25"/>
    <mergeCell ref="B5:I5"/>
    <mergeCell ref="B6:I6"/>
    <mergeCell ref="B7:I7"/>
    <mergeCell ref="A2:B2"/>
    <mergeCell ref="A3:H3"/>
    <mergeCell ref="B8:I8"/>
    <mergeCell ref="A24:I24"/>
    <mergeCell ref="A23:I23"/>
    <mergeCell ref="A19:B19"/>
    <mergeCell ref="A18:I18"/>
    <mergeCell ref="A17:I17"/>
    <mergeCell ref="B4:I4"/>
    <mergeCell ref="A15:I15"/>
    <mergeCell ref="A16:I16"/>
  </mergeCells>
  <dataValidations count="4">
    <dataValidation type="date" allowBlank="1" showInputMessage="1" showErrorMessage="1" error="Дата неверна" sqref="G11:G13">
      <formula1>21916</formula1>
      <formula2>47484</formula2>
    </dataValidation>
    <dataValidation type="date" allowBlank="1" showInputMessage="1" showErrorMessage="1" error="Дата неверна" sqref="F11:F13">
      <formula1>32874</formula1>
      <formula2>47484</formula2>
    </dataValidation>
    <dataValidation type="date" allowBlank="1" showInputMessage="1" showErrorMessage="1" sqref="E11">
      <formula1>32874</formula1>
      <formula2>47484</formula2>
    </dataValidation>
    <dataValidation type="date" allowBlank="1" showInputMessage="1" showErrorMessage="1" promptTitle="Формат даты" prompt="дд.мм.гггг" errorTitle="Ошибка" error="Не верно введена дата!" sqref="A8">
      <formula1>39083</formula1>
      <formula2>50041</formula2>
    </dataValidation>
  </dataValidations>
  <printOptions/>
  <pageMargins left="0.2362204724409449" right="0.1968503937007874" top="0.1968503937007874" bottom="0.2362204724409449" header="0.31496062992125984" footer="0.31496062992125984"/>
  <pageSetup horizontalDpi="600" verticalDpi="600" orientation="portrait" paperSize="9" scale="8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2" sqref="M3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8_Dedorova_184</cp:lastModifiedBy>
  <cp:lastPrinted>2017-04-14T12:44:23Z</cp:lastPrinted>
  <dcterms:created xsi:type="dcterms:W3CDTF">2006-12-09T14:08:54Z</dcterms:created>
  <dcterms:modified xsi:type="dcterms:W3CDTF">2017-04-21T09:10:56Z</dcterms:modified>
  <cp:category/>
  <cp:version/>
  <cp:contentType/>
  <cp:contentStatus/>
</cp:coreProperties>
</file>